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tabRatio="769" firstSheet="1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7" r:id="rId7"/>
    <sheet name="2,447" sheetId="8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ltados" sheetId="17" r:id="rId17"/>
  </sheets>
  <definedNames/>
  <calcPr fullCalcOnLoad="1"/>
</workbook>
</file>

<file path=xl/sharedStrings.xml><?xml version="1.0" encoding="utf-8"?>
<sst xmlns="http://schemas.openxmlformats.org/spreadsheetml/2006/main" count="180" uniqueCount="12">
  <si>
    <t>Frequency [Hz]</t>
  </si>
  <si>
    <t>Value [V/m]</t>
  </si>
  <si>
    <t>PUNTO A</t>
  </si>
  <si>
    <t>PUNTO B</t>
  </si>
  <si>
    <t>PUNTO C</t>
  </si>
  <si>
    <t>E(x)</t>
  </si>
  <si>
    <t>Des(x)</t>
  </si>
  <si>
    <t>Frecuencias</t>
  </si>
  <si>
    <t>Valor Medio</t>
  </si>
  <si>
    <t>GHz</t>
  </si>
  <si>
    <t>Dev Estandar</t>
  </si>
  <si>
    <t>Frequency [MHz]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</si>
</sst>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1" fillId="0" borderId="10" xfId="45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4" fontId="0" fillId="35" borderId="0" xfId="0" applyNumberFormat="1" applyFill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31" fillId="35" borderId="10" xfId="45" applyFill="1" applyBorder="1" applyAlignment="1" applyProtection="1">
      <alignment/>
      <protection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'2,412'!$E$3:$E$35</c:f>
              <c:numCache/>
            </c:numRef>
          </c:cat>
          <c:val>
            <c:numRef>
              <c:f>'2,412'!$G$3:$G$35</c:f>
              <c:numCache/>
            </c:numRef>
          </c:val>
        </c:ser>
        <c:axId val="29694681"/>
        <c:axId val="65925538"/>
      </c:area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 val="autoZero"/>
        <c:auto val="1"/>
        <c:lblOffset val="100"/>
        <c:tickLblSkip val="2"/>
        <c:noMultiLvlLbl val="0"/>
      </c:cat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946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'2,457'!$E$3:$E$35</c:f>
              <c:numCache/>
            </c:numRef>
          </c:cat>
          <c:val>
            <c:numRef>
              <c:f>'2,457'!$G$3:$G$35</c:f>
              <c:numCache/>
            </c:numRef>
          </c:val>
        </c:ser>
        <c:axId val="34208259"/>
        <c:axId val="39438876"/>
      </c:area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8876"/>
        <c:crosses val="autoZero"/>
        <c:auto val="1"/>
        <c:lblOffset val="100"/>
        <c:tickLblSkip val="2"/>
        <c:noMultiLvlLbl val="0"/>
      </c:cat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82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19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'2,462'!$E$2</c:f>
              <c:strCache>
                <c:ptCount val="1"/>
                <c:pt idx="0">
                  <c:v>Frequency 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'2,462'!$E$3:$E$35</c:f>
              <c:numCache/>
            </c:numRef>
          </c:cat>
          <c:val>
            <c:numRef>
              <c:f>'2,462'!$G$3:$G$35</c:f>
              <c:numCache/>
            </c:numRef>
          </c:val>
        </c:ser>
        <c:axId val="19405565"/>
        <c:axId val="40432358"/>
      </c:area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32358"/>
        <c:crosses val="autoZero"/>
        <c:auto val="1"/>
        <c:lblOffset val="100"/>
        <c:tickLblSkip val="2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27"/>
          <c:w val="0.2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'2,467'!$E$3:$E$35</c:f>
              <c:numCache/>
            </c:numRef>
          </c:cat>
          <c:val>
            <c:numRef>
              <c:f>'2,467'!$G$3:$G$35</c:f>
              <c:numCache/>
            </c:numRef>
          </c:val>
        </c:ser>
        <c:axId val="28346903"/>
        <c:axId val="53795536"/>
      </c:area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95536"/>
        <c:crosses val="autoZero"/>
        <c:auto val="1"/>
        <c:lblOffset val="100"/>
        <c:tickLblSkip val="2"/>
        <c:noMultiLvlLbl val="0"/>
      </c:catAx>
      <c:valAx>
        <c:axId val="53795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69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'2,472'!$E$3:$E$35</c:f>
              <c:numCache/>
            </c:numRef>
          </c:cat>
          <c:val>
            <c:numRef>
              <c:f>'2,472'!$G$3:$G$35</c:f>
              <c:numCache/>
            </c:numRef>
          </c:val>
        </c:ser>
        <c:axId val="14397777"/>
        <c:axId val="62471130"/>
      </c:area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71130"/>
        <c:crosses val="autoZero"/>
        <c:auto val="1"/>
        <c:lblOffset val="100"/>
        <c:tickLblSkip val="2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'2,484'!$E$2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'2,484'!$E$3:$E$35</c:f>
              <c:numCache/>
            </c:numRef>
          </c:cat>
          <c:val>
            <c:numRef>
              <c:f>'2,484'!$G$3:$G$35</c:f>
              <c:numCache/>
            </c:numRef>
          </c:val>
        </c:ser>
        <c:axId val="25369259"/>
        <c:axId val="26996740"/>
      </c:area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6740"/>
        <c:crosses val="autoZero"/>
        <c:auto val="1"/>
        <c:lblOffset val="100"/>
        <c:tickLblSkip val="2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92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6325"/>
          <c:w val="0.95675"/>
          <c:h val="0.5965"/>
        </c:manualLayout>
      </c:layout>
      <c:areaChart>
        <c:grouping val="standard"/>
        <c:varyColors val="0"/>
        <c:ser>
          <c:idx val="0"/>
          <c:order val="0"/>
          <c:tx>
            <c:strRef>
              <c:f>Resultados!$G$3</c:f>
              <c:strCache>
                <c:ptCount val="1"/>
                <c:pt idx="0">
                  <c:v>Valor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Resultados!$F$5:$F$18</c:f>
              <c:numCache/>
            </c:numRef>
          </c:cat>
          <c:val>
            <c:numRef>
              <c:f>Resultados!$G$5:$G$18</c:f>
              <c:numCache/>
            </c:numRef>
          </c:val>
        </c:ser>
        <c:axId val="41644069"/>
        <c:axId val="39252302"/>
      </c:areaChart>
      <c:catAx>
        <c:axId val="416440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40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75"/>
          <c:y val="0.905"/>
          <c:w val="0.2042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64"/>
          <c:w val="0.95675"/>
          <c:h val="0.595"/>
        </c:manualLayout>
      </c:layout>
      <c:areaChart>
        <c:grouping val="standard"/>
        <c:varyColors val="0"/>
        <c:ser>
          <c:idx val="1"/>
          <c:order val="0"/>
          <c:tx>
            <c:strRef>
              <c:f>Resultados!$H$3</c:f>
              <c:strCache>
                <c:ptCount val="1"/>
                <c:pt idx="0">
                  <c:v>Dev Estandar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Resultados!$F$5:$F$18</c:f>
              <c:numCache/>
            </c:numRef>
          </c:cat>
          <c:val>
            <c:numRef>
              <c:f>Resultados!$H$5:$H$18</c:f>
              <c:numCache/>
            </c:numRef>
          </c:val>
        </c:ser>
        <c:axId val="17726399"/>
        <c:axId val="25319864"/>
      </c:areaChart>
      <c:catAx>
        <c:axId val="177263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045"/>
          <c:w val="0.2167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'2,417'!$E$3:$E$35</c:f>
              <c:numCache/>
            </c:numRef>
          </c:cat>
          <c:val>
            <c:numRef>
              <c:f>'2,417'!$G$3:$G$35</c:f>
              <c:numCache/>
            </c:numRef>
          </c:val>
        </c:ser>
        <c:axId val="56458931"/>
        <c:axId val="38368332"/>
      </c:area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68332"/>
        <c:crosses val="autoZero"/>
        <c:auto val="1"/>
        <c:lblOffset val="100"/>
        <c:tickLblSkip val="2"/>
        <c:noMultiLvlLbl val="0"/>
      </c:cat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'2,422'!$E$3:$E$35</c:f>
              <c:numCache/>
            </c:numRef>
          </c:cat>
          <c:val>
            <c:numRef>
              <c:f>'2,422'!$G$3:$G$35</c:f>
              <c:numCache/>
            </c:numRef>
          </c:val>
        </c:ser>
        <c:axId val="9770669"/>
        <c:axId val="20827158"/>
      </c:area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27158"/>
        <c:crosses val="autoZero"/>
        <c:auto val="1"/>
        <c:lblOffset val="100"/>
        <c:tickLblSkip val="2"/>
        <c:noMultiLvlLbl val="0"/>
      </c:cat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06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'2,427'!$E$3:$E$35</c:f>
              <c:numCache/>
            </c:numRef>
          </c:cat>
          <c:val>
            <c:numRef>
              <c:f>'2,427'!$G$3:$G$35</c:f>
              <c:numCache/>
            </c:numRef>
          </c:val>
        </c:ser>
        <c:axId val="53226695"/>
        <c:axId val="9278208"/>
      </c:area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78208"/>
        <c:crosses val="autoZero"/>
        <c:auto val="1"/>
        <c:lblOffset val="100"/>
        <c:tickLblSkip val="2"/>
        <c:noMultiLvlLbl val="0"/>
      </c:cat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66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'2,432'!$E$3:$E$35</c:f>
              <c:numCache/>
            </c:numRef>
          </c:cat>
          <c:val>
            <c:numRef>
              <c:f>'2,432'!$G$3:$G$35</c:f>
              <c:numCache/>
            </c:numRef>
          </c:val>
        </c:ser>
        <c:axId val="16395009"/>
        <c:axId val="13337354"/>
      </c:area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37354"/>
        <c:crosses val="autoZero"/>
        <c:auto val="1"/>
        <c:lblOffset val="100"/>
        <c:tickLblSkip val="2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'2,437'!$E$3:$E$35</c:f>
              <c:numCache/>
            </c:numRef>
          </c:cat>
          <c:val>
            <c:numRef>
              <c:f>'2,437'!$G$3:$G$35</c:f>
              <c:numCache/>
            </c:numRef>
          </c:val>
        </c:ser>
        <c:axId val="52927323"/>
        <c:axId val="6583860"/>
      </c:area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3860"/>
        <c:crosses val="autoZero"/>
        <c:auto val="1"/>
        <c:lblOffset val="100"/>
        <c:tickLblSkip val="2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73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'2,442'!$E$3:$E$35</c:f>
              <c:numCache/>
            </c:numRef>
          </c:cat>
          <c:val>
            <c:numRef>
              <c:f>'2,442'!$G$3:$G$35</c:f>
              <c:numCache/>
            </c:numRef>
          </c:val>
        </c:ser>
        <c:axId val="59254741"/>
        <c:axId val="63530622"/>
      </c:area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 val="autoZero"/>
        <c:auto val="1"/>
        <c:lblOffset val="100"/>
        <c:tickLblSkip val="2"/>
        <c:noMultiLvlLbl val="0"/>
      </c:cat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47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'2,447'!$E$3:$E$35</c:f>
              <c:numCache/>
            </c:numRef>
          </c:cat>
          <c:val>
            <c:numRef>
              <c:f>'2,447'!$G$3:$G$35</c:f>
              <c:numCache/>
            </c:numRef>
          </c:val>
        </c:ser>
        <c:axId val="34904687"/>
        <c:axId val="45706728"/>
      </c:area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06728"/>
        <c:crosses val="autoZero"/>
        <c:auto val="1"/>
        <c:lblOffset val="100"/>
        <c:tickLblSkip val="2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46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'2,452'!$E$3:$E$35</c:f>
              <c:numCache/>
            </c:numRef>
          </c:cat>
          <c:val>
            <c:numRef>
              <c:f>'2,452'!$G$3:$G$35</c:f>
              <c:numCache/>
            </c:numRef>
          </c:val>
        </c:ser>
        <c:axId val="8707369"/>
        <c:axId val="11257458"/>
      </c:area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 val="autoZero"/>
        <c:auto val="1"/>
        <c:lblOffset val="100"/>
        <c:tickLblSkip val="2"/>
        <c:noMultiLvlLbl val="0"/>
      </c:cat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9</xdr:row>
      <xdr:rowOff>66675</xdr:rowOff>
    </xdr:from>
    <xdr:to>
      <xdr:col>13</xdr:col>
      <xdr:colOff>247650</xdr:colOff>
      <xdr:row>26</xdr:row>
      <xdr:rowOff>57150</xdr:rowOff>
    </xdr:to>
    <xdr:graphicFrame>
      <xdr:nvGraphicFramePr>
        <xdr:cNvPr id="1" name="1 Gráfico"/>
        <xdr:cNvGraphicFramePr/>
      </xdr:nvGraphicFramePr>
      <xdr:xfrm>
        <a:off x="7019925" y="1524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12</xdr:row>
      <xdr:rowOff>104775</xdr:rowOff>
    </xdr:from>
    <xdr:to>
      <xdr:col>13</xdr:col>
      <xdr:colOff>400050</xdr:colOff>
      <xdr:row>29</xdr:row>
      <xdr:rowOff>95250</xdr:rowOff>
    </xdr:to>
    <xdr:graphicFrame>
      <xdr:nvGraphicFramePr>
        <xdr:cNvPr id="1" name="1 Gráfico"/>
        <xdr:cNvGraphicFramePr/>
      </xdr:nvGraphicFramePr>
      <xdr:xfrm>
        <a:off x="6381750" y="2047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9</xdr:row>
      <xdr:rowOff>133350</xdr:rowOff>
    </xdr:from>
    <xdr:to>
      <xdr:col>13</xdr:col>
      <xdr:colOff>495300</xdr:colOff>
      <xdr:row>26</xdr:row>
      <xdr:rowOff>123825</xdr:rowOff>
    </xdr:to>
    <xdr:graphicFrame>
      <xdr:nvGraphicFramePr>
        <xdr:cNvPr id="1" name="1 Gráfico"/>
        <xdr:cNvGraphicFramePr/>
      </xdr:nvGraphicFramePr>
      <xdr:xfrm>
        <a:off x="6467475" y="1590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10</xdr:row>
      <xdr:rowOff>123825</xdr:rowOff>
    </xdr:from>
    <xdr:to>
      <xdr:col>13</xdr:col>
      <xdr:colOff>276225</xdr:colOff>
      <xdr:row>27</xdr:row>
      <xdr:rowOff>114300</xdr:rowOff>
    </xdr:to>
    <xdr:graphicFrame>
      <xdr:nvGraphicFramePr>
        <xdr:cNvPr id="1" name="1 Gráfico"/>
        <xdr:cNvGraphicFramePr/>
      </xdr:nvGraphicFramePr>
      <xdr:xfrm>
        <a:off x="6248400" y="1743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10</xdr:row>
      <xdr:rowOff>76200</xdr:rowOff>
    </xdr:from>
    <xdr:to>
      <xdr:col>13</xdr:col>
      <xdr:colOff>400050</xdr:colOff>
      <xdr:row>27</xdr:row>
      <xdr:rowOff>66675</xdr:rowOff>
    </xdr:to>
    <xdr:graphicFrame>
      <xdr:nvGraphicFramePr>
        <xdr:cNvPr id="1" name="1 Gráfico"/>
        <xdr:cNvGraphicFramePr/>
      </xdr:nvGraphicFramePr>
      <xdr:xfrm>
        <a:off x="6362700" y="1695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66675</xdr:rowOff>
    </xdr:from>
    <xdr:to>
      <xdr:col>14</xdr:col>
      <xdr:colOff>0</xdr:colOff>
      <xdr:row>31</xdr:row>
      <xdr:rowOff>57150</xdr:rowOff>
    </xdr:to>
    <xdr:graphicFrame>
      <xdr:nvGraphicFramePr>
        <xdr:cNvPr id="1" name="1 Gráfico"/>
        <xdr:cNvGraphicFramePr/>
      </xdr:nvGraphicFramePr>
      <xdr:xfrm>
        <a:off x="67627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21</xdr:row>
      <xdr:rowOff>47625</xdr:rowOff>
    </xdr:from>
    <xdr:to>
      <xdr:col>12</xdr:col>
      <xdr:colOff>247650</xdr:colOff>
      <xdr:row>39</xdr:row>
      <xdr:rowOff>114300</xdr:rowOff>
    </xdr:to>
    <xdr:graphicFrame>
      <xdr:nvGraphicFramePr>
        <xdr:cNvPr id="1" name="1 Gráfico"/>
        <xdr:cNvGraphicFramePr/>
      </xdr:nvGraphicFramePr>
      <xdr:xfrm>
        <a:off x="5295900" y="3609975"/>
        <a:ext cx="4610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5</xdr:col>
      <xdr:colOff>523875</xdr:colOff>
      <xdr:row>39</xdr:row>
      <xdr:rowOff>47625</xdr:rowOff>
    </xdr:to>
    <xdr:graphicFrame>
      <xdr:nvGraphicFramePr>
        <xdr:cNvPr id="2" name="2 Gráfico"/>
        <xdr:cNvGraphicFramePr/>
      </xdr:nvGraphicFramePr>
      <xdr:xfrm>
        <a:off x="238125" y="3543300"/>
        <a:ext cx="46101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5</xdr:row>
      <xdr:rowOff>123825</xdr:rowOff>
    </xdr:from>
    <xdr:to>
      <xdr:col>13</xdr:col>
      <xdr:colOff>695325</xdr:colOff>
      <xdr:row>22</xdr:row>
      <xdr:rowOff>114300</xdr:rowOff>
    </xdr:to>
    <xdr:graphicFrame>
      <xdr:nvGraphicFramePr>
        <xdr:cNvPr id="1" name="1 Gráfico"/>
        <xdr:cNvGraphicFramePr/>
      </xdr:nvGraphicFramePr>
      <xdr:xfrm>
        <a:off x="6867525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10</xdr:row>
      <xdr:rowOff>0</xdr:rowOff>
    </xdr:from>
    <xdr:to>
      <xdr:col>13</xdr:col>
      <xdr:colOff>323850</xdr:colOff>
      <xdr:row>26</xdr:row>
      <xdr:rowOff>152400</xdr:rowOff>
    </xdr:to>
    <xdr:graphicFrame>
      <xdr:nvGraphicFramePr>
        <xdr:cNvPr id="1" name="1 Gráfico"/>
        <xdr:cNvGraphicFramePr/>
      </xdr:nvGraphicFramePr>
      <xdr:xfrm>
        <a:off x="633412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9</xdr:row>
      <xdr:rowOff>19050</xdr:rowOff>
    </xdr:from>
    <xdr:to>
      <xdr:col>13</xdr:col>
      <xdr:colOff>323850</xdr:colOff>
      <xdr:row>26</xdr:row>
      <xdr:rowOff>9525</xdr:rowOff>
    </xdr:to>
    <xdr:graphicFrame>
      <xdr:nvGraphicFramePr>
        <xdr:cNvPr id="1" name="1 Gráfico"/>
        <xdr:cNvGraphicFramePr/>
      </xdr:nvGraphicFramePr>
      <xdr:xfrm>
        <a:off x="6181725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14</xdr:col>
      <xdr:colOff>0</xdr:colOff>
      <xdr:row>27</xdr:row>
      <xdr:rowOff>152400</xdr:rowOff>
    </xdr:to>
    <xdr:graphicFrame>
      <xdr:nvGraphicFramePr>
        <xdr:cNvPr id="1" name="1 Gráfico"/>
        <xdr:cNvGraphicFramePr/>
      </xdr:nvGraphicFramePr>
      <xdr:xfrm>
        <a:off x="6534150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10</xdr:row>
      <xdr:rowOff>133350</xdr:rowOff>
    </xdr:from>
    <xdr:to>
      <xdr:col>13</xdr:col>
      <xdr:colOff>638175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66770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11</xdr:row>
      <xdr:rowOff>104775</xdr:rowOff>
    </xdr:from>
    <xdr:to>
      <xdr:col>13</xdr:col>
      <xdr:colOff>561975</xdr:colOff>
      <xdr:row>28</xdr:row>
      <xdr:rowOff>95250</xdr:rowOff>
    </xdr:to>
    <xdr:graphicFrame>
      <xdr:nvGraphicFramePr>
        <xdr:cNvPr id="1" name="1 Gráfico"/>
        <xdr:cNvGraphicFramePr/>
      </xdr:nvGraphicFramePr>
      <xdr:xfrm>
        <a:off x="6410325" y="1885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57150</xdr:rowOff>
    </xdr:from>
    <xdr:to>
      <xdr:col>14</xdr:col>
      <xdr:colOff>0</xdr:colOff>
      <xdr:row>26</xdr:row>
      <xdr:rowOff>47625</xdr:rowOff>
    </xdr:to>
    <xdr:graphicFrame>
      <xdr:nvGraphicFramePr>
        <xdr:cNvPr id="1" name="1 Gráfico"/>
        <xdr:cNvGraphicFramePr/>
      </xdr:nvGraphicFramePr>
      <xdr:xfrm>
        <a:off x="6524625" y="1514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11</xdr:row>
      <xdr:rowOff>9525</xdr:rowOff>
    </xdr:from>
    <xdr:to>
      <xdr:col>13</xdr:col>
      <xdr:colOff>495300</xdr:colOff>
      <xdr:row>28</xdr:row>
      <xdr:rowOff>0</xdr:rowOff>
    </xdr:to>
    <xdr:graphicFrame>
      <xdr:nvGraphicFramePr>
        <xdr:cNvPr id="1" name="1 Gráfico"/>
        <xdr:cNvGraphicFramePr/>
      </xdr:nvGraphicFramePr>
      <xdr:xfrm>
        <a:off x="6457950" y="1790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7109375" style="0" customWidth="1"/>
    <col min="2" max="2" width="14.57421875" style="0" customWidth="1"/>
    <col min="3" max="3" width="15.57421875" style="0" customWidth="1"/>
    <col min="4" max="5" width="14.7109375" style="0" customWidth="1"/>
    <col min="6" max="6" width="14.8515625" style="0" customWidth="1"/>
    <col min="7" max="7" width="12.421875" style="0" bestFit="1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2409.6</v>
      </c>
      <c r="B3" s="2">
        <v>0.0024059999269</v>
      </c>
      <c r="C3" s="11">
        <v>2409.6</v>
      </c>
      <c r="D3" s="2">
        <v>0.01147599984</v>
      </c>
      <c r="E3" s="11">
        <v>2409.6</v>
      </c>
      <c r="F3" s="2">
        <v>0.0031997999176</v>
      </c>
      <c r="G3">
        <f>AVERAGE(B3,D3,F3)</f>
        <v>0.005693933228166667</v>
      </c>
    </row>
    <row r="4" spans="1:7" ht="12.75">
      <c r="A4" s="11">
        <v>2409.75</v>
      </c>
      <c r="B4" s="2">
        <v>0.0022265999578</v>
      </c>
      <c r="C4" s="11">
        <v>2409.75</v>
      </c>
      <c r="D4" s="2">
        <v>0.0052665001713</v>
      </c>
      <c r="E4" s="11">
        <v>2409.75</v>
      </c>
      <c r="F4" s="2">
        <v>0.0032717001159</v>
      </c>
      <c r="G4" s="2">
        <f aca="true" t="shared" si="0" ref="G4:G35">AVERAGE(B4,D4,F4)</f>
        <v>0.003588266748333333</v>
      </c>
    </row>
    <row r="5" spans="1:7" ht="12.75">
      <c r="A5" s="11">
        <v>2409.9</v>
      </c>
      <c r="B5" s="2">
        <v>0.0021885000169</v>
      </c>
      <c r="C5" s="11">
        <v>2409.9</v>
      </c>
      <c r="D5" s="2">
        <v>0.0065676998347</v>
      </c>
      <c r="E5" s="11">
        <v>2409.9</v>
      </c>
      <c r="F5" s="2">
        <v>0.0031383000314</v>
      </c>
      <c r="G5" s="2">
        <f t="shared" si="0"/>
        <v>0.003964833294333333</v>
      </c>
    </row>
    <row r="6" spans="1:7" ht="12.75">
      <c r="A6" s="11">
        <v>2410.05</v>
      </c>
      <c r="B6" s="2">
        <v>0.0023809999693</v>
      </c>
      <c r="C6" s="11">
        <v>2410.05</v>
      </c>
      <c r="D6" s="2">
        <v>0.0072159999982</v>
      </c>
      <c r="E6" s="11">
        <v>2410.05</v>
      </c>
      <c r="F6" s="2">
        <v>0.0030811000615</v>
      </c>
      <c r="G6" s="2">
        <f t="shared" si="0"/>
        <v>0.0042260333430000005</v>
      </c>
    </row>
    <row r="7" spans="1:7" ht="12.75">
      <c r="A7" s="11">
        <v>2410.2</v>
      </c>
      <c r="B7" s="2">
        <v>0.00245800009</v>
      </c>
      <c r="C7" s="11">
        <v>2410.2</v>
      </c>
      <c r="D7" s="2">
        <v>0.0062787001953</v>
      </c>
      <c r="E7" s="11">
        <v>2410.2</v>
      </c>
      <c r="F7" s="2">
        <v>0.0032411001157</v>
      </c>
      <c r="G7" s="2">
        <f t="shared" si="0"/>
        <v>0.003992600133666667</v>
      </c>
    </row>
    <row r="8" spans="1:7" ht="12.75">
      <c r="A8" s="11">
        <v>2410.35</v>
      </c>
      <c r="B8" s="2">
        <v>0.0024653999135</v>
      </c>
      <c r="C8" s="11">
        <v>2410.35</v>
      </c>
      <c r="D8" s="2">
        <v>0.011122999713</v>
      </c>
      <c r="E8" s="11">
        <v>2410.35</v>
      </c>
      <c r="F8" s="2">
        <v>0.0033970000222</v>
      </c>
      <c r="G8" s="2">
        <f t="shared" si="0"/>
        <v>0.005661799882900001</v>
      </c>
    </row>
    <row r="9" spans="1:7" ht="12.75">
      <c r="A9" s="11">
        <v>2410.5</v>
      </c>
      <c r="B9" s="2">
        <v>0.0023085998837</v>
      </c>
      <c r="C9" s="11">
        <v>2410.5</v>
      </c>
      <c r="D9" s="2">
        <v>0.012489000335</v>
      </c>
      <c r="E9" s="11">
        <v>2410.5</v>
      </c>
      <c r="F9" s="2">
        <v>0.0032498999499</v>
      </c>
      <c r="G9" s="2">
        <f t="shared" si="0"/>
        <v>0.0060158333895333335</v>
      </c>
    </row>
    <row r="10" spans="1:7" ht="12.75">
      <c r="A10" s="11">
        <v>2410.65</v>
      </c>
      <c r="B10" s="2">
        <v>0.0024580999743</v>
      </c>
      <c r="C10" s="11">
        <v>2410.65</v>
      </c>
      <c r="D10" s="2">
        <v>0.0093590999022</v>
      </c>
      <c r="E10" s="11">
        <v>2410.65</v>
      </c>
      <c r="F10" s="2">
        <v>0.0034992001019</v>
      </c>
      <c r="G10" s="2">
        <f t="shared" si="0"/>
        <v>0.0051054666594666665</v>
      </c>
    </row>
    <row r="11" spans="1:7" ht="12.75">
      <c r="A11" s="11">
        <v>2410.8</v>
      </c>
      <c r="B11" s="2">
        <v>0.0023809999693</v>
      </c>
      <c r="C11" s="11">
        <v>2410.8</v>
      </c>
      <c r="D11" s="2">
        <v>0.0052005997859</v>
      </c>
      <c r="E11" s="11">
        <v>2410.8</v>
      </c>
      <c r="F11" s="2">
        <v>0.0033392999321</v>
      </c>
      <c r="G11" s="2">
        <f t="shared" si="0"/>
        <v>0.0036402998957666666</v>
      </c>
    </row>
    <row r="12" spans="1:7" ht="12.75">
      <c r="A12" s="11">
        <v>2410.95</v>
      </c>
      <c r="B12" s="2">
        <v>0.0022730999626</v>
      </c>
      <c r="C12" s="11">
        <v>2410.95</v>
      </c>
      <c r="D12" s="2">
        <v>0.0072241998278</v>
      </c>
      <c r="E12" s="11">
        <v>2410.95</v>
      </c>
      <c r="F12" s="2">
        <v>0.0031405000482</v>
      </c>
      <c r="G12" s="2">
        <f t="shared" si="0"/>
        <v>0.0042125999462</v>
      </c>
    </row>
    <row r="13" spans="1:7" ht="12.75">
      <c r="A13" s="11">
        <v>2411.1</v>
      </c>
      <c r="B13" s="2">
        <v>0.0021943999454</v>
      </c>
      <c r="C13" s="11">
        <v>2411.1</v>
      </c>
      <c r="D13" s="2">
        <v>0.0074934000149</v>
      </c>
      <c r="E13" s="11">
        <v>2411.1</v>
      </c>
      <c r="F13" s="2">
        <v>0.0030787000433</v>
      </c>
      <c r="G13" s="2">
        <f t="shared" si="0"/>
        <v>0.0042555000012</v>
      </c>
    </row>
    <row r="14" spans="1:7" ht="12.75">
      <c r="A14" s="11">
        <v>2411.25</v>
      </c>
      <c r="B14" s="2">
        <v>0.0023185999598</v>
      </c>
      <c r="C14" s="11">
        <v>2411.25</v>
      </c>
      <c r="D14" s="2">
        <v>0.0082221999764</v>
      </c>
      <c r="E14" s="11">
        <v>2411.25</v>
      </c>
      <c r="F14" s="2">
        <v>0.003217899939</v>
      </c>
      <c r="G14" s="2">
        <f t="shared" si="0"/>
        <v>0.004586233291733333</v>
      </c>
    </row>
    <row r="15" spans="1:7" ht="12.75">
      <c r="A15" s="11">
        <v>2411.4</v>
      </c>
      <c r="B15" s="2">
        <v>0.0024039999116</v>
      </c>
      <c r="C15" s="11">
        <v>2411.4</v>
      </c>
      <c r="D15" s="2">
        <v>0.011707999744</v>
      </c>
      <c r="E15" s="11">
        <v>2411.4</v>
      </c>
      <c r="F15" s="2">
        <v>0.0033825999126</v>
      </c>
      <c r="G15" s="2">
        <f t="shared" si="0"/>
        <v>0.0058315331894</v>
      </c>
    </row>
    <row r="16" spans="1:7" ht="12.75">
      <c r="A16" s="11">
        <v>2411.55</v>
      </c>
      <c r="B16" s="2">
        <v>0.0023554998916</v>
      </c>
      <c r="C16" s="11">
        <v>2411.55</v>
      </c>
      <c r="D16" s="2">
        <v>0.011127999984</v>
      </c>
      <c r="E16" s="11">
        <v>2411.55</v>
      </c>
      <c r="F16" s="2">
        <v>0.0032206999604</v>
      </c>
      <c r="G16" s="2">
        <f t="shared" si="0"/>
        <v>0.005568066612</v>
      </c>
    </row>
    <row r="17" spans="1:7" ht="12.75">
      <c r="A17" s="11">
        <v>2411.7</v>
      </c>
      <c r="B17" s="2">
        <v>0.0024482998997</v>
      </c>
      <c r="C17" s="11">
        <v>2411.7</v>
      </c>
      <c r="D17" s="2">
        <v>0.0081475004554</v>
      </c>
      <c r="E17" s="11">
        <v>2411.7</v>
      </c>
      <c r="F17" s="2">
        <v>0.0031679999083</v>
      </c>
      <c r="G17" s="2">
        <f t="shared" si="0"/>
        <v>0.004587933421133333</v>
      </c>
    </row>
    <row r="18" spans="1:7" ht="12.75">
      <c r="A18" s="11">
        <v>2411.85</v>
      </c>
      <c r="B18" s="2">
        <v>0.0022082000505</v>
      </c>
      <c r="C18" s="11">
        <v>2411.85</v>
      </c>
      <c r="D18" s="2">
        <v>0.0050454000011</v>
      </c>
      <c r="E18" s="11">
        <v>2411.85</v>
      </c>
      <c r="F18" s="2">
        <v>0.0032190999482</v>
      </c>
      <c r="G18" s="2">
        <f t="shared" si="0"/>
        <v>0.0034908999999333327</v>
      </c>
    </row>
    <row r="19" spans="1:7" ht="12.75">
      <c r="A19" s="11">
        <v>2412</v>
      </c>
      <c r="B19" s="2">
        <v>0.0022603999823</v>
      </c>
      <c r="C19" s="11">
        <v>2412</v>
      </c>
      <c r="D19" s="2">
        <v>0.0038077998906</v>
      </c>
      <c r="E19" s="11">
        <v>2412</v>
      </c>
      <c r="F19" s="2">
        <v>0.0034201999661</v>
      </c>
      <c r="G19" s="2">
        <f t="shared" si="0"/>
        <v>0.0031627999463333333</v>
      </c>
    </row>
    <row r="20" spans="1:7" ht="12.75">
      <c r="A20" s="11">
        <v>2412.15</v>
      </c>
      <c r="B20" s="2">
        <v>0.0022895999718</v>
      </c>
      <c r="C20" s="11">
        <v>2412.15</v>
      </c>
      <c r="D20" s="2">
        <v>0.0047407997772</v>
      </c>
      <c r="E20" s="11">
        <v>2412.15</v>
      </c>
      <c r="F20" s="2">
        <v>0.0032544001006</v>
      </c>
      <c r="G20" s="2">
        <f t="shared" si="0"/>
        <v>0.0034282666165333336</v>
      </c>
    </row>
    <row r="21" spans="1:7" ht="12.75">
      <c r="A21" s="11">
        <v>2412.3</v>
      </c>
      <c r="B21" s="2">
        <v>0.0021832999773</v>
      </c>
      <c r="C21" s="11">
        <v>2412.3</v>
      </c>
      <c r="D21" s="2">
        <v>0.0075552999042</v>
      </c>
      <c r="E21" s="11">
        <v>2412.3</v>
      </c>
      <c r="F21" s="2">
        <v>0.0031860999297</v>
      </c>
      <c r="G21" s="2">
        <f t="shared" si="0"/>
        <v>0.0043082332704</v>
      </c>
    </row>
    <row r="22" spans="1:7" ht="12.75">
      <c r="A22" s="11">
        <v>2412.45</v>
      </c>
      <c r="B22" s="2">
        <v>0.0023233999964</v>
      </c>
      <c r="C22" s="11">
        <v>2412.45</v>
      </c>
      <c r="D22" s="2">
        <v>0.011552999727</v>
      </c>
      <c r="E22" s="11">
        <v>2412.45</v>
      </c>
      <c r="F22" s="2">
        <v>0.003182400018</v>
      </c>
      <c r="G22" s="2">
        <f t="shared" si="0"/>
        <v>0.005686266580466667</v>
      </c>
    </row>
    <row r="23" spans="1:7" ht="12.75">
      <c r="A23" s="11">
        <v>2412.6</v>
      </c>
      <c r="B23" s="2">
        <v>0.0022116999608</v>
      </c>
      <c r="C23" s="11">
        <v>2412.6</v>
      </c>
      <c r="D23" s="2">
        <v>0.010621000081</v>
      </c>
      <c r="E23" s="11">
        <v>2412.6</v>
      </c>
      <c r="F23" s="2">
        <v>0.0031369000208</v>
      </c>
      <c r="G23" s="2">
        <f t="shared" si="0"/>
        <v>0.005323200020866666</v>
      </c>
    </row>
    <row r="24" spans="1:7" ht="12.75">
      <c r="A24" s="11">
        <v>2412.75</v>
      </c>
      <c r="B24" s="2">
        <v>0.0024087000638</v>
      </c>
      <c r="C24" s="11">
        <v>2412.75</v>
      </c>
      <c r="D24" s="2">
        <v>0.012254999951</v>
      </c>
      <c r="E24" s="11">
        <v>2412.75</v>
      </c>
      <c r="F24" s="2">
        <v>0.0032484000549</v>
      </c>
      <c r="G24" s="2">
        <f t="shared" si="0"/>
        <v>0.0059707000232333335</v>
      </c>
    </row>
    <row r="25" spans="1:7" ht="12.75">
      <c r="A25" s="11">
        <v>2412.9</v>
      </c>
      <c r="B25" s="2">
        <v>0.0025605999399</v>
      </c>
      <c r="C25" s="11">
        <v>2412.9</v>
      </c>
      <c r="D25" s="2">
        <v>0.0098975002766</v>
      </c>
      <c r="E25" s="11">
        <v>2412.9</v>
      </c>
      <c r="F25" s="2">
        <v>0.0032142000273</v>
      </c>
      <c r="G25" s="2">
        <f t="shared" si="0"/>
        <v>0.005224100081266667</v>
      </c>
    </row>
    <row r="26" spans="1:7" ht="12.75">
      <c r="A26" s="11">
        <v>2413.05</v>
      </c>
      <c r="B26" s="2">
        <v>0.0023018999491</v>
      </c>
      <c r="C26" s="11">
        <v>2413.05</v>
      </c>
      <c r="D26" s="2">
        <v>0.0090242996812</v>
      </c>
      <c r="E26" s="11">
        <v>2413.05</v>
      </c>
      <c r="F26" s="2">
        <v>0.0035063000396</v>
      </c>
      <c r="G26" s="2">
        <f t="shared" si="0"/>
        <v>0.004944166556633333</v>
      </c>
    </row>
    <row r="27" spans="1:7" ht="12.75">
      <c r="A27" s="11">
        <v>2413.2</v>
      </c>
      <c r="B27" s="2">
        <v>0.0026380999479</v>
      </c>
      <c r="C27" s="11">
        <v>2413.2</v>
      </c>
      <c r="D27" s="2">
        <v>0.010452000424</v>
      </c>
      <c r="E27" s="11">
        <v>2413.2</v>
      </c>
      <c r="F27" s="2">
        <v>0.0035081999376</v>
      </c>
      <c r="G27" s="2">
        <f t="shared" si="0"/>
        <v>0.005532766769833333</v>
      </c>
    </row>
    <row r="28" spans="1:7" ht="12.75">
      <c r="A28" s="11">
        <v>2413.35</v>
      </c>
      <c r="B28" s="2">
        <v>0.0025045999791</v>
      </c>
      <c r="C28" s="11">
        <v>2413.35</v>
      </c>
      <c r="D28" s="2">
        <v>0.0084090000018</v>
      </c>
      <c r="E28" s="11">
        <v>2413.35</v>
      </c>
      <c r="F28" s="2">
        <v>0.0033154999837</v>
      </c>
      <c r="G28" s="2">
        <f t="shared" si="0"/>
        <v>0.004743033321533333</v>
      </c>
    </row>
    <row r="29" spans="1:7" ht="12.75">
      <c r="A29" s="11">
        <v>2413.5</v>
      </c>
      <c r="B29" s="2">
        <v>0.0023260999005</v>
      </c>
      <c r="C29" s="11">
        <v>2413.5</v>
      </c>
      <c r="D29" s="2">
        <v>0.0076318001375</v>
      </c>
      <c r="E29" s="11">
        <v>2413.5</v>
      </c>
      <c r="F29" s="2">
        <v>0.0035341999028</v>
      </c>
      <c r="G29" s="2">
        <f t="shared" si="0"/>
        <v>0.004497366646933333</v>
      </c>
    </row>
    <row r="30" spans="1:7" ht="12.75">
      <c r="A30" s="11">
        <v>2413.65</v>
      </c>
      <c r="B30" s="2">
        <v>0.0022404999472</v>
      </c>
      <c r="C30" s="11">
        <v>2413.65</v>
      </c>
      <c r="D30" s="2">
        <v>0.010408000089</v>
      </c>
      <c r="E30" s="11">
        <v>2413.65</v>
      </c>
      <c r="F30" s="2">
        <v>0.0033521000296</v>
      </c>
      <c r="G30" s="2">
        <f t="shared" si="0"/>
        <v>0.005333533355266667</v>
      </c>
    </row>
    <row r="31" spans="1:7" ht="12.75">
      <c r="A31" s="11">
        <v>2413.8</v>
      </c>
      <c r="B31" s="2">
        <v>0.0021629999392</v>
      </c>
      <c r="C31" s="11">
        <v>2413.8</v>
      </c>
      <c r="D31" s="2">
        <v>0.011017999612</v>
      </c>
      <c r="E31" s="11">
        <v>2413.8</v>
      </c>
      <c r="F31" s="2">
        <v>0.0032685000915</v>
      </c>
      <c r="G31" s="2">
        <f t="shared" si="0"/>
        <v>0.005483166547566667</v>
      </c>
    </row>
    <row r="32" spans="1:7" ht="12.75">
      <c r="A32" s="11">
        <v>2413.95</v>
      </c>
      <c r="B32" s="2">
        <v>0.002351900097</v>
      </c>
      <c r="C32" s="11">
        <v>2413.95</v>
      </c>
      <c r="D32" s="2">
        <v>0.0083763999864</v>
      </c>
      <c r="E32" s="11">
        <v>2413.95</v>
      </c>
      <c r="F32" s="2">
        <v>0.0032371000852</v>
      </c>
      <c r="G32" s="2">
        <f t="shared" si="0"/>
        <v>0.004655133389533333</v>
      </c>
    </row>
    <row r="33" spans="1:7" ht="12.75">
      <c r="A33" s="11">
        <v>2414.1</v>
      </c>
      <c r="B33" s="2">
        <v>0.0027290999424</v>
      </c>
      <c r="C33" s="11">
        <v>2414.1</v>
      </c>
      <c r="D33" s="2">
        <v>0.00866209995</v>
      </c>
      <c r="E33" s="11">
        <v>2414.1</v>
      </c>
      <c r="F33" s="2">
        <v>0.0032220000867</v>
      </c>
      <c r="G33" s="2">
        <f t="shared" si="0"/>
        <v>0.004871066659700001</v>
      </c>
    </row>
    <row r="34" spans="1:7" ht="12.75">
      <c r="A34" s="11">
        <v>2414.25</v>
      </c>
      <c r="B34" s="2">
        <v>0.0025003999472</v>
      </c>
      <c r="C34" s="11">
        <v>2414.25</v>
      </c>
      <c r="D34" s="2">
        <v>0.0098866997287</v>
      </c>
      <c r="E34" s="11">
        <v>2414.25</v>
      </c>
      <c r="F34" s="2">
        <v>0.0032826999668</v>
      </c>
      <c r="G34" s="2">
        <f t="shared" si="0"/>
        <v>0.005223266547566666</v>
      </c>
    </row>
    <row r="35" spans="1:7" ht="12.75">
      <c r="A35" s="11">
        <v>2414.4</v>
      </c>
      <c r="B35" s="2">
        <v>0.0022036998998</v>
      </c>
      <c r="C35" s="11">
        <v>2414.4</v>
      </c>
      <c r="D35" s="2">
        <v>0.0082683004439</v>
      </c>
      <c r="E35" s="11">
        <v>2414.4</v>
      </c>
      <c r="F35" s="2">
        <v>0.0032965999562</v>
      </c>
      <c r="G35" s="2">
        <f t="shared" si="0"/>
        <v>0.0045895334333</v>
      </c>
    </row>
    <row r="36" spans="6:7" ht="12.75">
      <c r="F36" s="15" t="s">
        <v>5</v>
      </c>
      <c r="G36">
        <f>MEDIAN(G3:G35)</f>
        <v>0.004743033321533333</v>
      </c>
    </row>
    <row r="37" spans="5:7" ht="12.75">
      <c r="E37" s="2"/>
      <c r="F37" s="15" t="s">
        <v>6</v>
      </c>
      <c r="G37">
        <f>DEVSQ(G3:G35)</f>
        <v>2.0741875492835695E-05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4" max="4" width="11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2454.6</v>
      </c>
      <c r="B3" s="2">
        <v>0.0023727000225</v>
      </c>
      <c r="C3" s="11">
        <v>2454.6</v>
      </c>
      <c r="D3" s="2">
        <v>0.0035844000522</v>
      </c>
      <c r="E3" s="11">
        <v>2454.6</v>
      </c>
      <c r="F3" s="2">
        <v>0.014147000387</v>
      </c>
      <c r="G3" s="2">
        <f aca="true" t="shared" si="0" ref="G3:G35">AVERAGE(B3,D3,F3)</f>
        <v>0.006701366820566666</v>
      </c>
    </row>
    <row r="4" spans="1:7" ht="12.75">
      <c r="A4" s="11">
        <v>2454.75</v>
      </c>
      <c r="B4" s="2">
        <v>0.0025704000145</v>
      </c>
      <c r="C4" s="11">
        <v>2454.75</v>
      </c>
      <c r="D4" s="2">
        <v>0.0038632000796</v>
      </c>
      <c r="E4" s="11">
        <v>2454.75</v>
      </c>
      <c r="F4" s="2">
        <v>0.0049423999153</v>
      </c>
      <c r="G4" s="2">
        <f t="shared" si="0"/>
        <v>0.003792000003133333</v>
      </c>
    </row>
    <row r="5" spans="1:7" ht="12.75">
      <c r="A5" s="11">
        <v>2454.9</v>
      </c>
      <c r="B5" s="2">
        <v>0.0025090000127</v>
      </c>
      <c r="C5" s="11">
        <v>2454.9</v>
      </c>
      <c r="D5" s="2">
        <v>0.0036335000768</v>
      </c>
      <c r="E5" s="11">
        <v>2454.9</v>
      </c>
      <c r="F5" s="2">
        <v>0.0092890998349</v>
      </c>
      <c r="G5" s="2">
        <f t="shared" si="0"/>
        <v>0.005143866641466667</v>
      </c>
    </row>
    <row r="6" spans="1:7" ht="12.75">
      <c r="A6" s="11">
        <v>2455.05</v>
      </c>
      <c r="B6" s="2">
        <v>0.0025011999533</v>
      </c>
      <c r="C6" s="11">
        <v>2455.05</v>
      </c>
      <c r="D6" s="2">
        <v>0.0033098999411</v>
      </c>
      <c r="E6" s="11">
        <v>2455.05</v>
      </c>
      <c r="F6" s="2">
        <v>0.01889600046</v>
      </c>
      <c r="G6" s="2">
        <f t="shared" si="0"/>
        <v>0.008235700118133333</v>
      </c>
    </row>
    <row r="7" spans="1:7" ht="12.75">
      <c r="A7" s="11">
        <v>2455.2</v>
      </c>
      <c r="B7" s="2">
        <v>0.0024498000275</v>
      </c>
      <c r="C7" s="11">
        <v>2455.2</v>
      </c>
      <c r="D7" s="2">
        <v>0.0032550001051</v>
      </c>
      <c r="E7" s="11">
        <v>2455.2</v>
      </c>
      <c r="F7" s="2">
        <v>0.02082500048</v>
      </c>
      <c r="G7" s="2">
        <f t="shared" si="0"/>
        <v>0.008843266870866668</v>
      </c>
    </row>
    <row r="8" spans="1:7" ht="12.75">
      <c r="A8" s="11">
        <v>2455.35</v>
      </c>
      <c r="B8" s="2">
        <v>0.0025367999915</v>
      </c>
      <c r="C8" s="11">
        <v>2455.35</v>
      </c>
      <c r="D8" s="2">
        <v>0.003338499926</v>
      </c>
      <c r="E8" s="11">
        <v>2455.35</v>
      </c>
      <c r="F8" s="2">
        <v>0.026438999921</v>
      </c>
      <c r="G8" s="2">
        <f t="shared" si="0"/>
        <v>0.010771433279499998</v>
      </c>
    </row>
    <row r="9" spans="1:7" ht="12.75">
      <c r="A9" s="11">
        <v>2455.5</v>
      </c>
      <c r="B9" s="2">
        <v>0.0023342000786</v>
      </c>
      <c r="C9" s="11">
        <v>2455.5</v>
      </c>
      <c r="D9" s="2">
        <v>0.0033984000329</v>
      </c>
      <c r="E9" s="11">
        <v>2455.5</v>
      </c>
      <c r="F9" s="2">
        <v>0.037436001003</v>
      </c>
      <c r="G9" s="2">
        <f t="shared" si="0"/>
        <v>0.014389533704833334</v>
      </c>
    </row>
    <row r="10" spans="1:7" ht="12.75">
      <c r="A10" s="11">
        <v>2455.65</v>
      </c>
      <c r="B10" s="2">
        <v>0.0023654000834</v>
      </c>
      <c r="C10" s="11">
        <v>2455.65</v>
      </c>
      <c r="D10" s="2">
        <v>0.0033543000463</v>
      </c>
      <c r="E10" s="11">
        <v>2455.65</v>
      </c>
      <c r="F10" s="2">
        <v>0.035757001489</v>
      </c>
      <c r="G10" s="2">
        <f t="shared" si="0"/>
        <v>0.013825567206233333</v>
      </c>
    </row>
    <row r="11" spans="1:7" ht="12.75">
      <c r="A11" s="11">
        <v>2455.8</v>
      </c>
      <c r="B11" s="2">
        <v>0.0025365001056</v>
      </c>
      <c r="C11" s="11">
        <v>2455.8</v>
      </c>
      <c r="D11" s="2">
        <v>0.0034411998931</v>
      </c>
      <c r="E11" s="11">
        <v>2455.8</v>
      </c>
      <c r="F11" s="2">
        <v>0.021921999753</v>
      </c>
      <c r="G11" s="2">
        <f t="shared" si="0"/>
        <v>0.009299899917233333</v>
      </c>
    </row>
    <row r="12" spans="1:7" ht="12.75">
      <c r="A12" s="11">
        <v>2455.95</v>
      </c>
      <c r="B12" s="2">
        <v>0.0021448000334</v>
      </c>
      <c r="C12" s="11">
        <v>2455.95</v>
      </c>
      <c r="D12" s="2">
        <v>0.0032556001097</v>
      </c>
      <c r="E12" s="11">
        <v>2455.95</v>
      </c>
      <c r="F12" s="2">
        <v>0.014785000123</v>
      </c>
      <c r="G12" s="2">
        <f t="shared" si="0"/>
        <v>0.0067284667553666674</v>
      </c>
    </row>
    <row r="13" spans="1:7" ht="12.75">
      <c r="A13" s="11">
        <v>2456.1</v>
      </c>
      <c r="B13" s="2">
        <v>0.002586199902</v>
      </c>
      <c r="C13" s="11">
        <v>2456.1</v>
      </c>
      <c r="D13" s="2">
        <v>0.0044836997986</v>
      </c>
      <c r="E13" s="11">
        <v>2456.1</v>
      </c>
      <c r="F13" s="2">
        <v>0.015116999857</v>
      </c>
      <c r="G13" s="2">
        <f t="shared" si="0"/>
        <v>0.007395633185866667</v>
      </c>
    </row>
    <row r="14" spans="1:7" ht="12.75">
      <c r="A14" s="11">
        <v>2456.25</v>
      </c>
      <c r="B14" s="2">
        <v>0.0025400000159</v>
      </c>
      <c r="C14" s="11">
        <v>2456.25</v>
      </c>
      <c r="D14" s="2">
        <v>0.0043743001297</v>
      </c>
      <c r="E14" s="11">
        <v>2456.25</v>
      </c>
      <c r="F14" s="2">
        <v>0.013477000408</v>
      </c>
      <c r="G14" s="2">
        <f t="shared" si="0"/>
        <v>0.006797100184533333</v>
      </c>
    </row>
    <row r="15" spans="1:7" ht="12.75">
      <c r="A15" s="11">
        <v>2456.4</v>
      </c>
      <c r="B15" s="2">
        <v>0.0025452000555</v>
      </c>
      <c r="C15" s="11">
        <v>2456.4</v>
      </c>
      <c r="D15" s="2">
        <v>0.0036873999052</v>
      </c>
      <c r="E15" s="11">
        <v>2456.4</v>
      </c>
      <c r="F15" s="2">
        <v>0.0086880000308</v>
      </c>
      <c r="G15" s="2">
        <f t="shared" si="0"/>
        <v>0.0049735333305</v>
      </c>
    </row>
    <row r="16" spans="1:7" ht="12.75">
      <c r="A16" s="11">
        <v>2456.55</v>
      </c>
      <c r="B16" s="2">
        <v>0.0024862999562</v>
      </c>
      <c r="C16" s="11">
        <v>2456.55</v>
      </c>
      <c r="D16" s="2">
        <v>0.003901500022</v>
      </c>
      <c r="E16" s="11">
        <v>2456.55</v>
      </c>
      <c r="F16" s="2">
        <v>0.010445999913</v>
      </c>
      <c r="G16" s="2">
        <f t="shared" si="0"/>
        <v>0.0056112666304</v>
      </c>
    </row>
    <row r="17" spans="1:7" ht="12.75">
      <c r="A17" s="11">
        <v>2456.7</v>
      </c>
      <c r="B17" s="2">
        <v>0.0024141001049</v>
      </c>
      <c r="C17" s="11">
        <v>2456.7</v>
      </c>
      <c r="D17" s="2">
        <v>0.003715199884</v>
      </c>
      <c r="E17" s="11">
        <v>2456.7</v>
      </c>
      <c r="F17" s="2">
        <v>0.013445000164</v>
      </c>
      <c r="G17" s="2">
        <f t="shared" si="0"/>
        <v>0.006524766717633333</v>
      </c>
    </row>
    <row r="18" spans="1:7" ht="12.75">
      <c r="A18" s="11">
        <v>2456.85</v>
      </c>
      <c r="B18" s="2">
        <v>0.0025712000206</v>
      </c>
      <c r="C18" s="11">
        <v>2456.85</v>
      </c>
      <c r="D18" s="2">
        <v>0.003851500107</v>
      </c>
      <c r="E18" s="11">
        <v>2456.85</v>
      </c>
      <c r="F18" s="2">
        <v>0.027569999918</v>
      </c>
      <c r="G18" s="2">
        <f t="shared" si="0"/>
        <v>0.011330900015199999</v>
      </c>
    </row>
    <row r="19" spans="1:7" ht="12.75">
      <c r="A19" s="13">
        <v>2457</v>
      </c>
      <c r="B19" s="5">
        <v>0.0027479999699</v>
      </c>
      <c r="C19" s="13">
        <v>2457</v>
      </c>
      <c r="D19" s="5">
        <v>0.004409099929</v>
      </c>
      <c r="E19" s="13">
        <v>2457</v>
      </c>
      <c r="F19" s="5">
        <v>0.028783999383</v>
      </c>
      <c r="G19" s="5">
        <f t="shared" si="0"/>
        <v>0.0119803664273</v>
      </c>
    </row>
    <row r="20" spans="1:7" ht="12.75">
      <c r="A20" s="11">
        <v>2457.15</v>
      </c>
      <c r="B20" s="2">
        <v>0.0025732000358</v>
      </c>
      <c r="C20" s="11">
        <v>2457.15</v>
      </c>
      <c r="D20" s="2">
        <v>0.0049379002303</v>
      </c>
      <c r="E20" s="11">
        <v>2457.15</v>
      </c>
      <c r="F20" s="2">
        <v>0.017002999783</v>
      </c>
      <c r="G20" s="2">
        <f t="shared" si="0"/>
        <v>0.008171366683033332</v>
      </c>
    </row>
    <row r="21" spans="1:7" ht="12.75">
      <c r="A21" s="11">
        <v>2457.3</v>
      </c>
      <c r="B21" s="2">
        <v>0.0026807999238</v>
      </c>
      <c r="C21" s="11">
        <v>2457.3</v>
      </c>
      <c r="D21" s="2">
        <v>0.0040044002235</v>
      </c>
      <c r="E21" s="11">
        <v>2457.3</v>
      </c>
      <c r="F21" s="2">
        <v>0.022020999342</v>
      </c>
      <c r="G21" s="2">
        <f t="shared" si="0"/>
        <v>0.0095687331631</v>
      </c>
    </row>
    <row r="22" spans="1:7" ht="12.75">
      <c r="A22" s="11">
        <v>2457.45</v>
      </c>
      <c r="B22" s="2">
        <v>0.0025412999094</v>
      </c>
      <c r="C22" s="11">
        <v>2457.45</v>
      </c>
      <c r="D22" s="2">
        <v>0.0036267000251</v>
      </c>
      <c r="E22" s="11">
        <v>2457.45</v>
      </c>
      <c r="F22" s="2">
        <v>0.014431999996</v>
      </c>
      <c r="G22" s="2">
        <f t="shared" si="0"/>
        <v>0.0068666666435</v>
      </c>
    </row>
    <row r="23" spans="1:7" ht="12.75">
      <c r="A23" s="11">
        <v>2457.6</v>
      </c>
      <c r="B23" s="2">
        <v>0.0026145998854</v>
      </c>
      <c r="C23" s="11">
        <v>2457.6</v>
      </c>
      <c r="D23" s="2">
        <v>0.0031938999891</v>
      </c>
      <c r="E23" s="11">
        <v>2457.6</v>
      </c>
      <c r="F23" s="2">
        <v>0.0060640000738</v>
      </c>
      <c r="G23" s="2">
        <f t="shared" si="0"/>
        <v>0.003957499982766666</v>
      </c>
    </row>
    <row r="24" spans="1:7" ht="12.75">
      <c r="A24" s="11">
        <v>2457.75</v>
      </c>
      <c r="B24" s="2">
        <v>0.002366400091</v>
      </c>
      <c r="C24" s="11">
        <v>2457.75</v>
      </c>
      <c r="D24" s="2">
        <v>0.0042630000971</v>
      </c>
      <c r="E24" s="11">
        <v>2457.75</v>
      </c>
      <c r="F24" s="2">
        <v>0.0035351000261</v>
      </c>
      <c r="G24" s="2">
        <f t="shared" si="0"/>
        <v>0.0033881667380666666</v>
      </c>
    </row>
    <row r="25" spans="1:7" ht="12.75">
      <c r="A25" s="11">
        <v>2457.9</v>
      </c>
      <c r="B25" s="2">
        <v>0.0023958999664</v>
      </c>
      <c r="C25" s="11">
        <v>2457.9</v>
      </c>
      <c r="D25" s="2">
        <v>0.0061173001304</v>
      </c>
      <c r="E25" s="11">
        <v>2457.9</v>
      </c>
      <c r="F25" s="2">
        <v>0.0069233998656</v>
      </c>
      <c r="G25" s="2">
        <f t="shared" si="0"/>
        <v>0.0051455333208</v>
      </c>
    </row>
    <row r="26" spans="1:7" ht="12.75">
      <c r="A26" s="11">
        <v>2458.05</v>
      </c>
      <c r="B26" s="2">
        <v>0.0022815000266</v>
      </c>
      <c r="C26" s="11">
        <v>2458.05</v>
      </c>
      <c r="D26" s="2">
        <v>0.0065609999001</v>
      </c>
      <c r="E26" s="11">
        <v>2458.05</v>
      </c>
      <c r="F26" s="2">
        <v>0.015227000229</v>
      </c>
      <c r="G26" s="2">
        <f t="shared" si="0"/>
        <v>0.008023166718566668</v>
      </c>
    </row>
    <row r="27" spans="1:7" ht="12.75">
      <c r="A27" s="11">
        <v>2458.2</v>
      </c>
      <c r="B27" s="2">
        <v>0.0022793998942</v>
      </c>
      <c r="C27" s="11">
        <v>2458.2</v>
      </c>
      <c r="D27" s="2">
        <v>0.0056086000986</v>
      </c>
      <c r="E27" s="11">
        <v>2458.2</v>
      </c>
      <c r="F27" s="2">
        <v>0.016501000151</v>
      </c>
      <c r="G27" s="2">
        <f t="shared" si="0"/>
        <v>0.0081296667146</v>
      </c>
    </row>
    <row r="28" spans="1:7" ht="12.75">
      <c r="A28" s="11">
        <v>2458.35</v>
      </c>
      <c r="B28" s="2">
        <v>0.0023433000315</v>
      </c>
      <c r="C28" s="11">
        <v>2458.35</v>
      </c>
      <c r="D28" s="2">
        <v>0.0034070000984</v>
      </c>
      <c r="E28" s="11">
        <v>2458.35</v>
      </c>
      <c r="F28" s="2">
        <v>0.013585000299</v>
      </c>
      <c r="G28" s="2">
        <f t="shared" si="0"/>
        <v>0.006445100142966666</v>
      </c>
    </row>
    <row r="29" spans="1:7" ht="12.75">
      <c r="A29" s="11">
        <v>2458.5</v>
      </c>
      <c r="B29" s="2">
        <v>0.0026750001125</v>
      </c>
      <c r="C29" s="11">
        <v>2458.5</v>
      </c>
      <c r="D29" s="2">
        <v>0.0034262000117</v>
      </c>
      <c r="E29" s="11">
        <v>2458.5</v>
      </c>
      <c r="F29" s="2">
        <v>0.015103000216</v>
      </c>
      <c r="G29" s="2">
        <f t="shared" si="0"/>
        <v>0.007068066780066666</v>
      </c>
    </row>
    <row r="30" spans="1:7" ht="12.75">
      <c r="A30" s="11">
        <v>2458.65</v>
      </c>
      <c r="B30" s="2">
        <v>0.0025869999081</v>
      </c>
      <c r="C30" s="11">
        <v>2458.65</v>
      </c>
      <c r="D30" s="2">
        <v>0.0036557998974</v>
      </c>
      <c r="E30" s="11">
        <v>2458.65</v>
      </c>
      <c r="F30" s="2">
        <v>0.021043999121</v>
      </c>
      <c r="G30" s="2">
        <f t="shared" si="0"/>
        <v>0.009095599642166666</v>
      </c>
    </row>
    <row r="31" spans="1:7" ht="12.75">
      <c r="A31" s="11">
        <v>2458.8</v>
      </c>
      <c r="B31" s="2">
        <v>0.0026922000106</v>
      </c>
      <c r="C31" s="11">
        <v>2458.8</v>
      </c>
      <c r="D31" s="2">
        <v>0.0049036000855</v>
      </c>
      <c r="E31" s="11">
        <v>2458.8</v>
      </c>
      <c r="F31" s="2">
        <v>0.014386000112</v>
      </c>
      <c r="G31" s="2">
        <f t="shared" si="0"/>
        <v>0.007327266736033333</v>
      </c>
    </row>
    <row r="32" spans="1:7" ht="12.75">
      <c r="A32" s="11">
        <v>2458.95</v>
      </c>
      <c r="B32" s="2">
        <v>0.0023741999175</v>
      </c>
      <c r="C32" s="11">
        <v>2458.95</v>
      </c>
      <c r="D32" s="2">
        <v>0.0050969999284</v>
      </c>
      <c r="E32" s="11">
        <v>2458.95</v>
      </c>
      <c r="F32" s="2">
        <v>0.0059373001568</v>
      </c>
      <c r="G32" s="2">
        <f t="shared" si="0"/>
        <v>0.0044695000009</v>
      </c>
    </row>
    <row r="33" spans="1:7" ht="12.75">
      <c r="A33" s="11">
        <v>2459.1</v>
      </c>
      <c r="B33" s="2">
        <v>0.0023197000846</v>
      </c>
      <c r="C33" s="11">
        <v>2459.1</v>
      </c>
      <c r="D33" s="2">
        <v>0.004772100132</v>
      </c>
      <c r="E33" s="11">
        <v>2459.1</v>
      </c>
      <c r="F33" s="2">
        <v>0.0048734000884</v>
      </c>
      <c r="G33" s="2">
        <f t="shared" si="0"/>
        <v>0.003988400101666667</v>
      </c>
    </row>
    <row r="34" spans="1:7" ht="12.75">
      <c r="A34" s="11">
        <v>2459.25</v>
      </c>
      <c r="B34" s="2">
        <v>0.0024357999209</v>
      </c>
      <c r="C34" s="11">
        <v>2459.25</v>
      </c>
      <c r="D34" s="2">
        <v>0.0036933999509</v>
      </c>
      <c r="E34" s="11">
        <v>2459.25</v>
      </c>
      <c r="F34" s="2">
        <v>0.0074606998824</v>
      </c>
      <c r="G34" s="2">
        <f t="shared" si="0"/>
        <v>0.004529966584733334</v>
      </c>
    </row>
    <row r="35" spans="1:7" ht="12.75">
      <c r="A35" s="11">
        <v>2459.4</v>
      </c>
      <c r="B35" s="2">
        <v>0.0024898000993</v>
      </c>
      <c r="C35" s="11">
        <v>2459.4</v>
      </c>
      <c r="D35" s="2">
        <v>0.003598399926</v>
      </c>
      <c r="E35" s="11">
        <v>2459.4</v>
      </c>
      <c r="F35" s="2">
        <v>0.014127999544</v>
      </c>
      <c r="G35" s="2">
        <f t="shared" si="0"/>
        <v>0.006738733189766667</v>
      </c>
    </row>
    <row r="36" spans="6:7" ht="12.75">
      <c r="F36" s="15" t="s">
        <v>5</v>
      </c>
      <c r="G36" s="2">
        <f>MEDIAN(G2:G35)</f>
        <v>0.0068666666435</v>
      </c>
    </row>
    <row r="37" spans="6:7" ht="12.75">
      <c r="F37" s="15" t="s">
        <v>6</v>
      </c>
      <c r="G37" s="2">
        <f>DEVSQ(G2:G35)</f>
        <v>0.0002458960000420701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ht="12.75">
      <c r="A3" s="11">
        <v>2459.7</v>
      </c>
      <c r="B3" s="2">
        <v>0.0025144999381</v>
      </c>
      <c r="C3" s="11">
        <v>2459.7</v>
      </c>
      <c r="D3" s="2">
        <v>0.0039069000632</v>
      </c>
      <c r="E3" s="11">
        <v>2459.7</v>
      </c>
      <c r="F3" s="2">
        <v>0.028016999364</v>
      </c>
      <c r="G3" s="2">
        <f aca="true" t="shared" si="0" ref="G3:G35">AVERAGE(B3,D3,F3)</f>
        <v>0.0114794664551</v>
      </c>
    </row>
    <row r="4" spans="1:7" ht="12.75">
      <c r="A4" s="11">
        <v>2459.85</v>
      </c>
      <c r="B4" s="2">
        <v>0.0026994999498</v>
      </c>
      <c r="C4" s="11">
        <v>2459.85</v>
      </c>
      <c r="D4" s="2">
        <v>0.0049805999734</v>
      </c>
      <c r="E4" s="11">
        <v>2459.85</v>
      </c>
      <c r="F4" s="2">
        <v>0.026208000258</v>
      </c>
      <c r="G4" s="2">
        <f t="shared" si="0"/>
        <v>0.011296033393733333</v>
      </c>
    </row>
    <row r="5" spans="1:7" ht="12.75">
      <c r="A5" s="11">
        <v>2460</v>
      </c>
      <c r="B5" s="2">
        <v>0.0025607999414</v>
      </c>
      <c r="C5" s="11">
        <v>2460</v>
      </c>
      <c r="D5" s="2">
        <v>0.0061361999251</v>
      </c>
      <c r="E5" s="11">
        <v>2460</v>
      </c>
      <c r="F5" s="2">
        <v>0.031465999782</v>
      </c>
      <c r="G5" s="2">
        <f t="shared" si="0"/>
        <v>0.0133876665495</v>
      </c>
    </row>
    <row r="6" spans="1:7" ht="12.75">
      <c r="A6" s="11">
        <v>2460.15</v>
      </c>
      <c r="B6" s="2">
        <v>0.0023171999492</v>
      </c>
      <c r="C6" s="11">
        <v>2460.15</v>
      </c>
      <c r="D6" s="2">
        <v>0.0052742999978</v>
      </c>
      <c r="E6" s="11">
        <v>2460.15</v>
      </c>
      <c r="F6" s="2">
        <v>0.026437999681</v>
      </c>
      <c r="G6" s="2">
        <f t="shared" si="0"/>
        <v>0.011343166542666669</v>
      </c>
    </row>
    <row r="7" spans="1:7" ht="12.75">
      <c r="A7" s="11">
        <v>2460.3</v>
      </c>
      <c r="B7" s="2">
        <v>0.0022672999185</v>
      </c>
      <c r="C7" s="11">
        <v>2460.3</v>
      </c>
      <c r="D7" s="2">
        <v>0.0036462999415</v>
      </c>
      <c r="E7" s="11">
        <v>2460.3</v>
      </c>
      <c r="F7" s="2">
        <v>0.048291001469</v>
      </c>
      <c r="G7" s="2">
        <f t="shared" si="0"/>
        <v>0.018068200443</v>
      </c>
    </row>
    <row r="8" spans="1:7" ht="12.75">
      <c r="A8" s="11">
        <v>2460.45</v>
      </c>
      <c r="B8" s="2">
        <v>0.0023797999602</v>
      </c>
      <c r="C8" s="11">
        <v>2460.45</v>
      </c>
      <c r="D8" s="2">
        <v>0.0046814000234</v>
      </c>
      <c r="E8" s="11">
        <v>2460.45</v>
      </c>
      <c r="F8" s="2">
        <v>0.043822001666</v>
      </c>
      <c r="G8" s="2">
        <f t="shared" si="0"/>
        <v>0.016961067216533333</v>
      </c>
    </row>
    <row r="9" spans="1:7" ht="12.75">
      <c r="A9" s="11">
        <v>2460.6</v>
      </c>
      <c r="B9" s="2">
        <v>0.0023028000724</v>
      </c>
      <c r="C9" s="11">
        <v>2460.6</v>
      </c>
      <c r="D9" s="2">
        <v>0.0040458999574</v>
      </c>
      <c r="E9" s="11">
        <v>2460.6</v>
      </c>
      <c r="F9" s="2">
        <v>0.022639000788</v>
      </c>
      <c r="G9" s="2">
        <f t="shared" si="0"/>
        <v>0.009662566939266667</v>
      </c>
    </row>
    <row r="10" spans="1:7" ht="12.75">
      <c r="A10" s="11">
        <v>2460.75</v>
      </c>
      <c r="B10" s="2">
        <v>0.0024190000258</v>
      </c>
      <c r="C10" s="11">
        <v>2460.75</v>
      </c>
      <c r="D10" s="2">
        <v>0.0037394999526</v>
      </c>
      <c r="E10" s="11">
        <v>2460.75</v>
      </c>
      <c r="F10" s="2">
        <v>0.034430999309</v>
      </c>
      <c r="G10" s="2">
        <f t="shared" si="0"/>
        <v>0.0135298330958</v>
      </c>
    </row>
    <row r="11" spans="1:7" ht="12.75">
      <c r="A11" s="11">
        <v>2460.9</v>
      </c>
      <c r="B11" s="2">
        <v>0.0024949000217</v>
      </c>
      <c r="C11" s="11">
        <v>2460.9</v>
      </c>
      <c r="D11" s="2">
        <v>0.0045471000485</v>
      </c>
      <c r="E11" s="11">
        <v>2460.9</v>
      </c>
      <c r="F11" s="2">
        <v>0.041659999639</v>
      </c>
      <c r="G11" s="2">
        <f t="shared" si="0"/>
        <v>0.016233999903066666</v>
      </c>
    </row>
    <row r="12" spans="1:7" ht="12.75">
      <c r="A12" s="11">
        <v>2461.05</v>
      </c>
      <c r="B12" s="2">
        <v>0.0025865000207</v>
      </c>
      <c r="C12" s="11">
        <v>2461.05</v>
      </c>
      <c r="D12" s="2">
        <v>0.0051027000882</v>
      </c>
      <c r="E12" s="11">
        <v>2461.05</v>
      </c>
      <c r="F12" s="2">
        <v>0.035953000188</v>
      </c>
      <c r="G12" s="2">
        <f t="shared" si="0"/>
        <v>0.014547400098966668</v>
      </c>
    </row>
    <row r="13" spans="1:7" ht="12.75">
      <c r="A13" s="11">
        <v>2461.2</v>
      </c>
      <c r="B13" s="2">
        <v>0.0025325999595</v>
      </c>
      <c r="C13" s="11">
        <v>2461.2</v>
      </c>
      <c r="D13" s="2">
        <v>0.0044503998943</v>
      </c>
      <c r="E13" s="11">
        <v>2461.2</v>
      </c>
      <c r="F13" s="2">
        <v>0.020673999563</v>
      </c>
      <c r="G13" s="2">
        <f t="shared" si="0"/>
        <v>0.0092189998056</v>
      </c>
    </row>
    <row r="14" spans="1:7" ht="12.75">
      <c r="A14" s="11">
        <v>2461.35</v>
      </c>
      <c r="B14" s="2">
        <v>0.0027026999742</v>
      </c>
      <c r="C14" s="11">
        <v>2461.35</v>
      </c>
      <c r="D14" s="2">
        <v>0.0047003999352</v>
      </c>
      <c r="E14" s="11">
        <v>2461.35</v>
      </c>
      <c r="F14" s="2">
        <v>0.033636998385</v>
      </c>
      <c r="G14" s="2">
        <f t="shared" si="0"/>
        <v>0.013680032764800001</v>
      </c>
    </row>
    <row r="15" spans="1:7" ht="12.75">
      <c r="A15" s="11">
        <v>2461.5</v>
      </c>
      <c r="B15" s="2">
        <v>0.0028015999123</v>
      </c>
      <c r="C15" s="11">
        <v>2461.5</v>
      </c>
      <c r="D15" s="2">
        <v>0.0045924000442</v>
      </c>
      <c r="E15" s="11">
        <v>2461.5</v>
      </c>
      <c r="F15" s="2">
        <v>0.037000000477</v>
      </c>
      <c r="G15" s="2">
        <f t="shared" si="0"/>
        <v>0.014798000144500001</v>
      </c>
    </row>
    <row r="16" spans="1:7" ht="12.75">
      <c r="A16" s="11">
        <v>2461.65</v>
      </c>
      <c r="B16" s="2">
        <v>0.0025881999172</v>
      </c>
      <c r="C16" s="11">
        <v>2461.65</v>
      </c>
      <c r="D16" s="2">
        <v>0.0034572998993</v>
      </c>
      <c r="E16" s="11">
        <v>2461.65</v>
      </c>
      <c r="F16" s="2">
        <v>0.027744000778</v>
      </c>
      <c r="G16" s="2">
        <f t="shared" si="0"/>
        <v>0.011263166864833333</v>
      </c>
    </row>
    <row r="17" spans="1:7" ht="12.75">
      <c r="A17" s="11">
        <v>2461.8</v>
      </c>
      <c r="B17" s="2">
        <v>0.0023604999296</v>
      </c>
      <c r="C17" s="11">
        <v>2461.8</v>
      </c>
      <c r="D17" s="2">
        <v>0.0033760000952</v>
      </c>
      <c r="E17" s="11">
        <v>2461.8</v>
      </c>
      <c r="F17" s="2">
        <v>0.019251000136</v>
      </c>
      <c r="G17" s="2">
        <f t="shared" si="0"/>
        <v>0.008329166720266666</v>
      </c>
    </row>
    <row r="18" spans="1:7" ht="12.75">
      <c r="A18" s="11">
        <v>2461.95</v>
      </c>
      <c r="B18" s="2">
        <v>0.0024967000354</v>
      </c>
      <c r="C18" s="11">
        <v>2461.95</v>
      </c>
      <c r="D18" s="2">
        <v>0.0040179998614</v>
      </c>
      <c r="E18" s="11">
        <v>2461.95</v>
      </c>
      <c r="F18" s="2">
        <v>0.023497000337</v>
      </c>
      <c r="G18" s="2">
        <f t="shared" si="0"/>
        <v>0.010003900077933335</v>
      </c>
    </row>
    <row r="19" spans="1:7" ht="12.75">
      <c r="A19" s="13">
        <v>2462.1</v>
      </c>
      <c r="B19" s="5">
        <v>0.0024904001039</v>
      </c>
      <c r="C19" s="13">
        <v>2462.1</v>
      </c>
      <c r="D19" s="5">
        <v>0.0035979999229</v>
      </c>
      <c r="E19" s="13">
        <v>2462.1</v>
      </c>
      <c r="F19" s="5">
        <v>0.027946999297</v>
      </c>
      <c r="G19" s="5">
        <f t="shared" si="0"/>
        <v>0.011345133107933334</v>
      </c>
    </row>
    <row r="20" spans="1:7" ht="12.75">
      <c r="A20" s="11">
        <v>2462.25</v>
      </c>
      <c r="B20" s="2">
        <v>0.0023485000711</v>
      </c>
      <c r="C20" s="11">
        <v>2462.25</v>
      </c>
      <c r="D20" s="2">
        <v>0.0035965999123</v>
      </c>
      <c r="E20" s="11">
        <v>2462.25</v>
      </c>
      <c r="F20" s="2">
        <v>0.019934000447</v>
      </c>
      <c r="G20" s="2">
        <f t="shared" si="0"/>
        <v>0.008626366810133334</v>
      </c>
    </row>
    <row r="21" spans="1:7" ht="12.75">
      <c r="A21" s="11">
        <v>2462.4</v>
      </c>
      <c r="B21" s="2">
        <v>0.0027858999092</v>
      </c>
      <c r="C21" s="11">
        <v>2462.4</v>
      </c>
      <c r="D21" s="2">
        <v>0.0036033000797</v>
      </c>
      <c r="E21" s="11">
        <v>2462.4</v>
      </c>
      <c r="F21" s="2">
        <v>0.021003000438</v>
      </c>
      <c r="G21" s="2">
        <f t="shared" si="0"/>
        <v>0.009130733475633333</v>
      </c>
    </row>
    <row r="22" spans="1:7" ht="12.75">
      <c r="A22" s="11">
        <v>2462.55</v>
      </c>
      <c r="B22" s="2">
        <v>0.0027870999184</v>
      </c>
      <c r="C22" s="11">
        <v>2462.55</v>
      </c>
      <c r="D22" s="2">
        <v>0.0037539999466</v>
      </c>
      <c r="E22" s="11">
        <v>2462.55</v>
      </c>
      <c r="F22" s="2">
        <v>0.020858999342</v>
      </c>
      <c r="G22" s="2">
        <f t="shared" si="0"/>
        <v>0.009133366402333334</v>
      </c>
    </row>
    <row r="23" spans="1:7" ht="12.75">
      <c r="A23" s="11">
        <v>2462.7</v>
      </c>
      <c r="B23" s="2">
        <v>0.0024894000962</v>
      </c>
      <c r="C23" s="11">
        <v>2462.7</v>
      </c>
      <c r="D23" s="2">
        <v>0.0049465000629</v>
      </c>
      <c r="E23" s="11">
        <v>2462.7</v>
      </c>
      <c r="F23" s="2">
        <v>0.030648000538</v>
      </c>
      <c r="G23" s="2">
        <f t="shared" si="0"/>
        <v>0.0126946335657</v>
      </c>
    </row>
    <row r="24" spans="1:7" ht="12.75">
      <c r="A24" s="11">
        <v>2462.85</v>
      </c>
      <c r="B24" s="2">
        <v>0.0025343999732</v>
      </c>
      <c r="C24" s="11">
        <v>2462.85</v>
      </c>
      <c r="D24" s="2">
        <v>0.0040827998891</v>
      </c>
      <c r="E24" s="11">
        <v>2462.85</v>
      </c>
      <c r="F24" s="2">
        <v>0.027827000245</v>
      </c>
      <c r="G24" s="2">
        <f t="shared" si="0"/>
        <v>0.011481400035766665</v>
      </c>
    </row>
    <row r="25" spans="1:7" ht="12.75">
      <c r="A25" s="11">
        <v>2463</v>
      </c>
      <c r="B25" s="2">
        <v>0.002429400105</v>
      </c>
      <c r="C25" s="11">
        <v>2463</v>
      </c>
      <c r="D25" s="2">
        <v>0.0034656999633</v>
      </c>
      <c r="E25" s="11">
        <v>2463</v>
      </c>
      <c r="F25" s="2">
        <v>0.02286499925</v>
      </c>
      <c r="G25" s="2">
        <f t="shared" si="0"/>
        <v>0.009586699772766667</v>
      </c>
    </row>
    <row r="26" spans="1:7" ht="12.75">
      <c r="A26" s="11">
        <v>2463.15</v>
      </c>
      <c r="B26" s="2">
        <v>0.0023417000193</v>
      </c>
      <c r="C26" s="11">
        <v>2463.15</v>
      </c>
      <c r="D26" s="2">
        <v>0.0038177000824</v>
      </c>
      <c r="E26" s="11">
        <v>2463.15</v>
      </c>
      <c r="F26" s="2">
        <v>0.030236000195</v>
      </c>
      <c r="G26" s="2">
        <f t="shared" si="0"/>
        <v>0.0121318000989</v>
      </c>
    </row>
    <row r="27" spans="1:7" ht="12.75">
      <c r="A27" s="11">
        <v>2463.3</v>
      </c>
      <c r="B27" s="2">
        <v>0.0023713998962</v>
      </c>
      <c r="C27" s="11">
        <v>2463.3</v>
      </c>
      <c r="D27" s="2">
        <v>0.0041252998635</v>
      </c>
      <c r="E27" s="11">
        <v>2463.3</v>
      </c>
      <c r="F27" s="2">
        <v>0.043907001615</v>
      </c>
      <c r="G27" s="2">
        <f t="shared" si="0"/>
        <v>0.01680123379156667</v>
      </c>
    </row>
    <row r="28" spans="1:7" ht="12.75">
      <c r="A28" s="11">
        <v>2463.45</v>
      </c>
      <c r="B28" s="2">
        <v>0.0023181000724</v>
      </c>
      <c r="C28" s="11">
        <v>2463.45</v>
      </c>
      <c r="D28" s="2">
        <v>0.0031981000211</v>
      </c>
      <c r="E28" s="11">
        <v>2463.45</v>
      </c>
      <c r="F28" s="2">
        <v>0.039976999164</v>
      </c>
      <c r="G28" s="2">
        <f t="shared" si="0"/>
        <v>0.0151643997525</v>
      </c>
    </row>
    <row r="29" spans="1:7" ht="12.75">
      <c r="A29" s="11">
        <v>2463.6</v>
      </c>
      <c r="B29" s="2">
        <v>0.0022692000493</v>
      </c>
      <c r="C29" s="11">
        <v>2463.6</v>
      </c>
      <c r="D29" s="2">
        <v>0.0032788999379</v>
      </c>
      <c r="E29" s="11">
        <v>2463.6</v>
      </c>
      <c r="F29" s="2">
        <v>0.023293999955</v>
      </c>
      <c r="G29" s="2">
        <f t="shared" si="0"/>
        <v>0.009614033314066666</v>
      </c>
    </row>
    <row r="30" spans="1:7" ht="12.75">
      <c r="A30" s="11">
        <v>2463.75</v>
      </c>
      <c r="B30" s="2">
        <v>0.0025953999721</v>
      </c>
      <c r="C30" s="11">
        <v>2463.75</v>
      </c>
      <c r="D30" s="2">
        <v>0.0049466998316</v>
      </c>
      <c r="E30" s="11">
        <v>2463.75</v>
      </c>
      <c r="F30" s="2">
        <v>0.022342000157</v>
      </c>
      <c r="G30" s="2">
        <f t="shared" si="0"/>
        <v>0.009961366653566667</v>
      </c>
    </row>
    <row r="31" spans="1:7" ht="12.75">
      <c r="A31" s="11">
        <v>2463.9</v>
      </c>
      <c r="B31" s="2">
        <v>0.0027815999929</v>
      </c>
      <c r="C31" s="11">
        <v>2463.9</v>
      </c>
      <c r="D31" s="2">
        <v>0.0036631000694</v>
      </c>
      <c r="E31" s="11">
        <v>2463.9</v>
      </c>
      <c r="F31" s="2">
        <v>0.032779999077</v>
      </c>
      <c r="G31" s="2">
        <f t="shared" si="0"/>
        <v>0.013074899713100002</v>
      </c>
    </row>
    <row r="32" spans="1:7" ht="12.75">
      <c r="A32" s="11">
        <v>2464.05</v>
      </c>
      <c r="B32" s="2">
        <v>0.0025474999566</v>
      </c>
      <c r="C32" s="11">
        <v>2464.05</v>
      </c>
      <c r="D32" s="2">
        <v>0.0036265999079</v>
      </c>
      <c r="E32" s="11">
        <v>2464.05</v>
      </c>
      <c r="F32" s="2">
        <v>0.024602999911</v>
      </c>
      <c r="G32" s="2">
        <f t="shared" si="0"/>
        <v>0.0102590332585</v>
      </c>
    </row>
    <row r="33" spans="1:7" ht="12.75">
      <c r="A33" s="11">
        <v>2464.2</v>
      </c>
      <c r="B33" s="2">
        <v>0.0024526999332</v>
      </c>
      <c r="C33" s="11">
        <v>2464.2</v>
      </c>
      <c r="D33" s="2">
        <v>0.0035039000213</v>
      </c>
      <c r="E33" s="11">
        <v>2464.2</v>
      </c>
      <c r="F33" s="2">
        <v>0.011864</v>
      </c>
      <c r="G33" s="2">
        <f t="shared" si="0"/>
        <v>0.005940199984833333</v>
      </c>
    </row>
    <row r="34" spans="1:7" ht="12.75">
      <c r="A34" s="11">
        <v>2464.35</v>
      </c>
      <c r="B34" s="2">
        <v>0.0024488000199</v>
      </c>
      <c r="C34" s="11">
        <v>2464.35</v>
      </c>
      <c r="D34" s="2">
        <v>0.0035125000868</v>
      </c>
      <c r="E34" s="11">
        <v>2464.35</v>
      </c>
      <c r="F34" s="2">
        <v>0.020510999486</v>
      </c>
      <c r="G34" s="2">
        <f t="shared" si="0"/>
        <v>0.008824099864233333</v>
      </c>
    </row>
    <row r="35" spans="1:7" ht="12.75">
      <c r="A35" s="11">
        <v>2464.5</v>
      </c>
      <c r="B35" s="2">
        <v>0.002455699956</v>
      </c>
      <c r="C35" s="11">
        <v>2464.5</v>
      </c>
      <c r="D35" s="2">
        <v>0.0039599998854</v>
      </c>
      <c r="E35" s="11">
        <v>2464.5</v>
      </c>
      <c r="F35" s="2">
        <v>0.023155000061</v>
      </c>
      <c r="G35" s="2">
        <f t="shared" si="0"/>
        <v>0.009856899967466666</v>
      </c>
    </row>
    <row r="36" spans="6:7" ht="12.75">
      <c r="F36" s="15" t="s">
        <v>5</v>
      </c>
      <c r="G36" s="2">
        <f>MEDIAN(G3:G35)</f>
        <v>0.011343166542666669</v>
      </c>
    </row>
    <row r="37" spans="6:7" ht="12.75">
      <c r="F37" s="15" t="s">
        <v>6</v>
      </c>
      <c r="G37" s="2">
        <f>DEVSQ(G3:G35)</f>
        <v>0.00026429458048229595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2464.65</v>
      </c>
      <c r="B3" s="2">
        <v>0.0026368999388</v>
      </c>
      <c r="C3" s="11">
        <v>2464.65</v>
      </c>
      <c r="D3" s="2">
        <v>0.004801500123</v>
      </c>
      <c r="E3" s="11">
        <v>2464.65</v>
      </c>
      <c r="F3" s="2">
        <v>0.016653999686</v>
      </c>
      <c r="G3" s="2">
        <f aca="true" t="shared" si="0" ref="G3:G35">AVERAGE(B3,D3,F3)</f>
        <v>0.008030799915933333</v>
      </c>
    </row>
    <row r="4" spans="1:7" ht="12.75">
      <c r="A4" s="11">
        <v>2464.8</v>
      </c>
      <c r="B4" s="2">
        <v>0.002671000082</v>
      </c>
      <c r="C4" s="11">
        <v>2464.8</v>
      </c>
      <c r="D4" s="2">
        <v>0.0046497997828</v>
      </c>
      <c r="E4" s="11">
        <v>2464.8</v>
      </c>
      <c r="F4" s="2">
        <v>0.0092797996476</v>
      </c>
      <c r="G4" s="2">
        <f t="shared" si="0"/>
        <v>0.005533533170799999</v>
      </c>
    </row>
    <row r="5" spans="1:7" ht="12.75">
      <c r="A5" s="11">
        <v>2464.95</v>
      </c>
      <c r="B5" s="2">
        <v>0.0026771000121</v>
      </c>
      <c r="C5" s="11">
        <v>2464.95</v>
      </c>
      <c r="D5" s="2">
        <v>0.0039959000424</v>
      </c>
      <c r="E5" s="11">
        <v>2464.95</v>
      </c>
      <c r="F5" s="2">
        <v>0.015398000367</v>
      </c>
      <c r="G5" s="2">
        <f t="shared" si="0"/>
        <v>0.0073570001405</v>
      </c>
    </row>
    <row r="6" spans="1:7" ht="12.75">
      <c r="A6" s="11">
        <v>2465.1</v>
      </c>
      <c r="B6" s="2">
        <v>0.0026120000985</v>
      </c>
      <c r="C6" s="11">
        <v>2465.1</v>
      </c>
      <c r="D6" s="2">
        <v>0.0037231000606</v>
      </c>
      <c r="E6" s="11">
        <v>2465.1</v>
      </c>
      <c r="F6" s="2">
        <v>0.013326000422</v>
      </c>
      <c r="G6" s="2">
        <f t="shared" si="0"/>
        <v>0.0065537001937000005</v>
      </c>
    </row>
    <row r="7" spans="1:7" ht="12.75">
      <c r="A7" s="11">
        <v>2465.25</v>
      </c>
      <c r="B7" s="2">
        <v>0.0027491000947</v>
      </c>
      <c r="C7" s="11">
        <v>2465.25</v>
      </c>
      <c r="D7" s="2">
        <v>0.0037936000153</v>
      </c>
      <c r="E7" s="11">
        <v>2465.25</v>
      </c>
      <c r="F7" s="2">
        <v>0.01765299961</v>
      </c>
      <c r="G7" s="2">
        <f t="shared" si="0"/>
        <v>0.00806523324</v>
      </c>
    </row>
    <row r="8" spans="1:7" ht="12.75">
      <c r="A8" s="11">
        <v>2465.4</v>
      </c>
      <c r="B8" s="2">
        <v>0.0024741000962</v>
      </c>
      <c r="C8" s="11">
        <v>2465.4</v>
      </c>
      <c r="D8" s="2">
        <v>0.0034966000821</v>
      </c>
      <c r="E8" s="11">
        <v>2465.4</v>
      </c>
      <c r="F8" s="2">
        <v>0.013563999906</v>
      </c>
      <c r="G8" s="2">
        <f t="shared" si="0"/>
        <v>0.006511566694766667</v>
      </c>
    </row>
    <row r="9" spans="1:7" ht="12.75">
      <c r="A9" s="11">
        <v>2465.55</v>
      </c>
      <c r="B9" s="2">
        <v>0.0024918001145</v>
      </c>
      <c r="C9" s="11">
        <v>2465.55</v>
      </c>
      <c r="D9" s="2">
        <v>0.00346180005</v>
      </c>
      <c r="E9" s="11">
        <v>2465.55</v>
      </c>
      <c r="F9" s="2">
        <v>0.0060276999138</v>
      </c>
      <c r="G9" s="2">
        <f t="shared" si="0"/>
        <v>0.003993766692766667</v>
      </c>
    </row>
    <row r="10" spans="1:7" ht="12.75">
      <c r="A10" s="11">
        <v>2465.7</v>
      </c>
      <c r="B10" s="2">
        <v>0.0025198000949</v>
      </c>
      <c r="C10" s="11">
        <v>2465.7</v>
      </c>
      <c r="D10" s="2">
        <v>0.0033374000341</v>
      </c>
      <c r="E10" s="11">
        <v>2465.7</v>
      </c>
      <c r="F10" s="2">
        <v>0.0032357000746</v>
      </c>
      <c r="G10" s="2">
        <f t="shared" si="0"/>
        <v>0.003030966734533333</v>
      </c>
    </row>
    <row r="11" spans="1:7" ht="12.75">
      <c r="A11" s="11">
        <v>2465.85</v>
      </c>
      <c r="B11" s="2">
        <v>0.0025651999749</v>
      </c>
      <c r="C11" s="11">
        <v>2465.85</v>
      </c>
      <c r="D11" s="2">
        <v>0.003449199954</v>
      </c>
      <c r="E11" s="11">
        <v>2465.85</v>
      </c>
      <c r="F11" s="2">
        <v>0.0033466001041</v>
      </c>
      <c r="G11" s="2">
        <f t="shared" si="0"/>
        <v>0.0031203333443333334</v>
      </c>
    </row>
    <row r="12" spans="1:7" ht="12.75">
      <c r="A12" s="11">
        <v>2466</v>
      </c>
      <c r="B12" s="2">
        <v>0.0024514000397</v>
      </c>
      <c r="C12" s="11">
        <v>2466</v>
      </c>
      <c r="D12" s="2">
        <v>0.0033895000815</v>
      </c>
      <c r="E12" s="11">
        <v>2466</v>
      </c>
      <c r="F12" s="2">
        <v>0.0033813000191</v>
      </c>
      <c r="G12" s="2">
        <f t="shared" si="0"/>
        <v>0.0030740667134333335</v>
      </c>
    </row>
    <row r="13" spans="1:7" ht="12.75">
      <c r="A13" s="11">
        <v>2466.15</v>
      </c>
      <c r="B13" s="2">
        <v>0.0023036000784</v>
      </c>
      <c r="C13" s="11">
        <v>2466.15</v>
      </c>
      <c r="D13" s="2">
        <v>0.0034485000651</v>
      </c>
      <c r="E13" s="11">
        <v>2466.15</v>
      </c>
      <c r="F13" s="2">
        <v>0.0033146000933</v>
      </c>
      <c r="G13" s="2">
        <f t="shared" si="0"/>
        <v>0.0030222334122666666</v>
      </c>
    </row>
    <row r="14" spans="1:7" ht="12.75">
      <c r="A14" s="11">
        <v>2466.3</v>
      </c>
      <c r="B14" s="2">
        <v>0.0025502000935</v>
      </c>
      <c r="C14" s="11">
        <v>2466.3</v>
      </c>
      <c r="D14" s="2">
        <v>0.0034948000684</v>
      </c>
      <c r="E14" s="11">
        <v>2466.3</v>
      </c>
      <c r="F14" s="2">
        <v>0.013592000119</v>
      </c>
      <c r="G14" s="2">
        <f t="shared" si="0"/>
        <v>0.0065456667602999995</v>
      </c>
    </row>
    <row r="15" spans="1:7" ht="12.75">
      <c r="A15" s="11">
        <v>2466.45</v>
      </c>
      <c r="B15" s="2">
        <v>0.0026672999375</v>
      </c>
      <c r="C15" s="11">
        <v>2466.45</v>
      </c>
      <c r="D15" s="2">
        <v>0.0034115999006</v>
      </c>
      <c r="E15" s="11">
        <v>2466.45</v>
      </c>
      <c r="F15" s="2">
        <v>0.0055808001198</v>
      </c>
      <c r="G15" s="2">
        <f t="shared" si="0"/>
        <v>0.0038865666526333334</v>
      </c>
    </row>
    <row r="16" spans="1:7" ht="12.75">
      <c r="A16" s="11">
        <v>2466.6</v>
      </c>
      <c r="B16" s="2">
        <v>0.0029269999359</v>
      </c>
      <c r="C16" s="11">
        <v>2466.6</v>
      </c>
      <c r="D16" s="2">
        <v>0.00404229993</v>
      </c>
      <c r="E16" s="11">
        <v>2466.6</v>
      </c>
      <c r="F16" s="2">
        <v>0.0064245001413</v>
      </c>
      <c r="G16" s="2">
        <f t="shared" si="0"/>
        <v>0.0044646000023999995</v>
      </c>
    </row>
    <row r="17" spans="1:7" ht="12.75">
      <c r="A17" s="11">
        <v>2466.75</v>
      </c>
      <c r="B17" s="2">
        <v>0.00281179999</v>
      </c>
      <c r="C17" s="11">
        <v>2466.75</v>
      </c>
      <c r="D17" s="2">
        <v>0.0038397999015</v>
      </c>
      <c r="E17" s="11">
        <v>2466.75</v>
      </c>
      <c r="F17" s="2">
        <v>0.006017900072</v>
      </c>
      <c r="G17" s="2">
        <f t="shared" si="0"/>
        <v>0.0042231666545</v>
      </c>
    </row>
    <row r="18" spans="1:7" ht="12.75">
      <c r="A18" s="11">
        <v>2466.9</v>
      </c>
      <c r="B18" s="2">
        <v>0.0024470998906</v>
      </c>
      <c r="C18" s="11">
        <v>2466.9</v>
      </c>
      <c r="D18" s="2">
        <v>0.0035786998924</v>
      </c>
      <c r="E18" s="11">
        <v>2466.9</v>
      </c>
      <c r="F18" s="2">
        <v>0.0034578000195</v>
      </c>
      <c r="G18" s="2">
        <f t="shared" si="0"/>
        <v>0.0031611999341666663</v>
      </c>
    </row>
    <row r="19" spans="1:7" ht="12.75">
      <c r="A19" s="13">
        <v>2467.05</v>
      </c>
      <c r="B19" s="5">
        <v>0.0025824001059</v>
      </c>
      <c r="C19" s="13">
        <v>2467.05</v>
      </c>
      <c r="D19" s="5">
        <v>0.0035252000671</v>
      </c>
      <c r="E19" s="13">
        <v>2467.05</v>
      </c>
      <c r="F19" s="5">
        <v>0.0034658999648</v>
      </c>
      <c r="G19" s="5">
        <f t="shared" si="0"/>
        <v>0.0031911667126</v>
      </c>
    </row>
    <row r="20" spans="1:7" ht="12.75">
      <c r="A20" s="11">
        <v>2467.2</v>
      </c>
      <c r="B20" s="2">
        <v>0.0025595999323</v>
      </c>
      <c r="C20" s="11">
        <v>2467.2</v>
      </c>
      <c r="D20" s="2">
        <v>0.0033720000647</v>
      </c>
      <c r="E20" s="11">
        <v>2467.2</v>
      </c>
      <c r="F20" s="2">
        <v>0.0062243998982</v>
      </c>
      <c r="G20" s="2">
        <f t="shared" si="0"/>
        <v>0.004051999965066667</v>
      </c>
    </row>
    <row r="21" spans="1:7" ht="12.75">
      <c r="A21" s="11">
        <v>2467.35</v>
      </c>
      <c r="B21" s="2">
        <v>0.0025587999262</v>
      </c>
      <c r="C21" s="11">
        <v>2467.35</v>
      </c>
      <c r="D21" s="2">
        <v>0.0040535000153</v>
      </c>
      <c r="E21" s="11">
        <v>2467.35</v>
      </c>
      <c r="F21" s="2">
        <v>0.011466999538</v>
      </c>
      <c r="G21" s="2">
        <f t="shared" si="0"/>
        <v>0.006026433159833334</v>
      </c>
    </row>
    <row r="22" spans="1:7" ht="12.75">
      <c r="A22" s="11">
        <v>2467.5</v>
      </c>
      <c r="B22" s="2">
        <v>0.0025975999888</v>
      </c>
      <c r="C22" s="11">
        <v>2467.5</v>
      </c>
      <c r="D22" s="2">
        <v>0.0039797001518</v>
      </c>
      <c r="E22" s="11">
        <v>2467.5</v>
      </c>
      <c r="F22" s="2">
        <v>0.01090000011</v>
      </c>
      <c r="G22" s="2">
        <f t="shared" si="0"/>
        <v>0.0058257667502</v>
      </c>
    </row>
    <row r="23" spans="1:7" ht="12.75">
      <c r="A23" s="11">
        <v>2467.65</v>
      </c>
      <c r="B23" s="2">
        <v>0.0023775000591</v>
      </c>
      <c r="C23" s="11">
        <v>2467.65</v>
      </c>
      <c r="D23" s="2">
        <v>0.0036098998971</v>
      </c>
      <c r="E23" s="11">
        <v>2467.65</v>
      </c>
      <c r="F23" s="2">
        <v>0.0056699002162</v>
      </c>
      <c r="G23" s="2">
        <f t="shared" si="0"/>
        <v>0.0038857667241333333</v>
      </c>
    </row>
    <row r="24" spans="1:7" ht="12.75">
      <c r="A24" s="11">
        <v>2467.8</v>
      </c>
      <c r="B24" s="2">
        <v>0.0025120000355</v>
      </c>
      <c r="C24" s="11">
        <v>2467.8</v>
      </c>
      <c r="D24" s="2">
        <v>0.003536199918</v>
      </c>
      <c r="E24" s="11">
        <v>2467.8</v>
      </c>
      <c r="F24" s="2">
        <v>0.0050321999006</v>
      </c>
      <c r="G24" s="2">
        <f t="shared" si="0"/>
        <v>0.0036934666180333336</v>
      </c>
    </row>
    <row r="25" spans="1:7" ht="12.75">
      <c r="A25" s="11">
        <v>2467.95</v>
      </c>
      <c r="B25" s="2">
        <v>0.0023213000968</v>
      </c>
      <c r="C25" s="11">
        <v>2467.95</v>
      </c>
      <c r="D25" s="2">
        <v>0.0034739000257</v>
      </c>
      <c r="E25" s="11">
        <v>2467.95</v>
      </c>
      <c r="F25" s="2">
        <v>0.0092935999855</v>
      </c>
      <c r="G25" s="2">
        <f t="shared" si="0"/>
        <v>0.005029600036</v>
      </c>
    </row>
    <row r="26" spans="1:7" ht="12.75">
      <c r="A26" s="11">
        <v>2468.1</v>
      </c>
      <c r="B26" s="2">
        <v>0.0024482000154</v>
      </c>
      <c r="C26" s="11">
        <v>2468.1</v>
      </c>
      <c r="D26" s="2">
        <v>0.0039975000545</v>
      </c>
      <c r="E26" s="11">
        <v>2468.1</v>
      </c>
      <c r="F26" s="2">
        <v>0.013869999908</v>
      </c>
      <c r="G26" s="2">
        <f t="shared" si="0"/>
        <v>0.006771899992633334</v>
      </c>
    </row>
    <row r="27" spans="1:7" ht="12.75">
      <c r="A27" s="11">
        <v>2468.25</v>
      </c>
      <c r="B27" s="2">
        <v>0.0024490999058</v>
      </c>
      <c r="C27" s="11">
        <v>2468.25</v>
      </c>
      <c r="D27" s="2">
        <v>0.0041160001419</v>
      </c>
      <c r="E27" s="11">
        <v>2468.25</v>
      </c>
      <c r="F27" s="2">
        <v>0.01485399995</v>
      </c>
      <c r="G27" s="2">
        <f t="shared" si="0"/>
        <v>0.0071396999992333334</v>
      </c>
    </row>
    <row r="28" spans="1:7" ht="12.75">
      <c r="A28" s="11">
        <v>2468.4</v>
      </c>
      <c r="B28" s="2">
        <v>0.002494599903</v>
      </c>
      <c r="C28" s="11">
        <v>2468.4</v>
      </c>
      <c r="D28" s="2">
        <v>0.0033579000738</v>
      </c>
      <c r="E28" s="11">
        <v>2468.4</v>
      </c>
      <c r="F28" s="2">
        <v>0.016109999269</v>
      </c>
      <c r="G28" s="2">
        <f t="shared" si="0"/>
        <v>0.007320833081933333</v>
      </c>
    </row>
    <row r="29" spans="1:7" ht="12.75">
      <c r="A29" s="11">
        <v>2468.55</v>
      </c>
      <c r="B29" s="2">
        <v>0.0024270999711</v>
      </c>
      <c r="C29" s="11">
        <v>2468.55</v>
      </c>
      <c r="D29" s="2">
        <v>0.0032591000199</v>
      </c>
      <c r="E29" s="11">
        <v>2468.55</v>
      </c>
      <c r="F29" s="2">
        <v>0.024775000289</v>
      </c>
      <c r="G29" s="2">
        <f t="shared" si="0"/>
        <v>0.010153733426666667</v>
      </c>
    </row>
    <row r="30" spans="1:7" ht="12.75">
      <c r="A30" s="11">
        <v>2468.7</v>
      </c>
      <c r="B30" s="2">
        <v>0.0023503000848</v>
      </c>
      <c r="C30" s="11">
        <v>2468.7</v>
      </c>
      <c r="D30" s="2">
        <v>0.0031566999387</v>
      </c>
      <c r="E30" s="11">
        <v>2468.7</v>
      </c>
      <c r="F30" s="2">
        <v>0.03595700115</v>
      </c>
      <c r="G30" s="2">
        <f t="shared" si="0"/>
        <v>0.0138213337245</v>
      </c>
    </row>
    <row r="31" spans="1:7" ht="12.75">
      <c r="A31" s="11">
        <v>2468.85</v>
      </c>
      <c r="B31" s="2">
        <v>0.0024745000992</v>
      </c>
      <c r="C31" s="11">
        <v>2468.85</v>
      </c>
      <c r="D31" s="2">
        <v>0.0034380999859</v>
      </c>
      <c r="E31" s="11">
        <v>2468.85</v>
      </c>
      <c r="F31" s="2">
        <v>0.053925998509</v>
      </c>
      <c r="G31" s="2">
        <f t="shared" si="0"/>
        <v>0.019946199531366667</v>
      </c>
    </row>
    <row r="32" spans="1:7" ht="12.75">
      <c r="A32" s="11">
        <v>2469</v>
      </c>
      <c r="B32" s="2">
        <v>0.0025633999612</v>
      </c>
      <c r="C32" s="11">
        <v>2469</v>
      </c>
      <c r="D32" s="2">
        <v>0.003689999925</v>
      </c>
      <c r="E32" s="11">
        <v>2469</v>
      </c>
      <c r="F32" s="2">
        <v>0.023537000641</v>
      </c>
      <c r="G32" s="2">
        <f t="shared" si="0"/>
        <v>0.009930133509066666</v>
      </c>
    </row>
    <row r="33" spans="1:7" ht="12.75">
      <c r="A33" s="11">
        <v>2469.15</v>
      </c>
      <c r="B33" s="2">
        <v>0.0026151000056</v>
      </c>
      <c r="C33" s="11">
        <v>2469.15</v>
      </c>
      <c r="D33" s="2">
        <v>0.0038113000337</v>
      </c>
      <c r="E33" s="11">
        <v>2469.15</v>
      </c>
      <c r="F33" s="2">
        <v>0.0092439996079</v>
      </c>
      <c r="G33" s="2">
        <f t="shared" si="0"/>
        <v>0.005223466549066667</v>
      </c>
    </row>
    <row r="34" spans="1:7" ht="12.75">
      <c r="A34" s="11">
        <v>2469.3</v>
      </c>
      <c r="B34" s="2">
        <v>0.0025957000908</v>
      </c>
      <c r="C34" s="11">
        <v>2469.3</v>
      </c>
      <c r="D34" s="2">
        <v>0.0036500000861</v>
      </c>
      <c r="E34" s="11">
        <v>2469.3</v>
      </c>
      <c r="F34" s="2">
        <v>0.016062000766</v>
      </c>
      <c r="G34" s="2">
        <f t="shared" si="0"/>
        <v>0.007435900314300001</v>
      </c>
    </row>
    <row r="35" spans="1:7" ht="12.75">
      <c r="A35" s="11">
        <v>2469.45</v>
      </c>
      <c r="B35" s="2">
        <v>0.002593900077</v>
      </c>
      <c r="C35" s="11">
        <v>2469.45</v>
      </c>
      <c r="D35" s="2">
        <v>0.0035846000537</v>
      </c>
      <c r="E35" s="11">
        <v>2469.45</v>
      </c>
      <c r="F35" s="2">
        <v>0.033723000437</v>
      </c>
      <c r="G35" s="2">
        <f t="shared" si="0"/>
        <v>0.013300500189233335</v>
      </c>
    </row>
    <row r="36" spans="6:7" ht="12.75">
      <c r="F36" s="15" t="s">
        <v>5</v>
      </c>
      <c r="G36" s="2">
        <f>MEDIAN(G2:G35)</f>
        <v>0.0058257667502</v>
      </c>
    </row>
    <row r="37" spans="6:7" ht="12.75">
      <c r="F37" s="15" t="s">
        <v>6</v>
      </c>
      <c r="G37" s="2">
        <f>DEVSQ(G2:G35)</f>
        <v>0.00043121856533827655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2469.6</v>
      </c>
      <c r="B3" s="2">
        <v>0.0023976000957</v>
      </c>
      <c r="C3" s="11">
        <v>2469.6</v>
      </c>
      <c r="D3" s="2">
        <v>0.0035981999245</v>
      </c>
      <c r="E3" s="11">
        <v>2469.6</v>
      </c>
      <c r="F3" s="2">
        <v>0.040506001562</v>
      </c>
      <c r="G3" s="2">
        <f aca="true" t="shared" si="0" ref="G3:G35">AVERAGE(B3,D3,F3)</f>
        <v>0.015500600527400002</v>
      </c>
    </row>
    <row r="4" spans="1:7" ht="12.75">
      <c r="A4" s="11">
        <v>2469.75</v>
      </c>
      <c r="B4" s="2">
        <v>0.0024162000045</v>
      </c>
      <c r="C4" s="11">
        <v>2469.75</v>
      </c>
      <c r="D4" s="2">
        <v>0.0036172999535</v>
      </c>
      <c r="E4" s="11">
        <v>2469.75</v>
      </c>
      <c r="F4" s="2">
        <v>0.024558000267</v>
      </c>
      <c r="G4" s="2">
        <f t="shared" si="0"/>
        <v>0.010197166741666666</v>
      </c>
    </row>
    <row r="5" spans="1:7" ht="12.75">
      <c r="A5" s="11">
        <v>2469.9</v>
      </c>
      <c r="B5" s="2">
        <v>0.0026149000041</v>
      </c>
      <c r="C5" s="11">
        <v>2469.9</v>
      </c>
      <c r="D5" s="2">
        <v>0.0034592000302</v>
      </c>
      <c r="E5" s="11">
        <v>2469.9</v>
      </c>
      <c r="F5" s="2">
        <v>0.0098147997633</v>
      </c>
      <c r="G5" s="2">
        <f t="shared" si="0"/>
        <v>0.0052962999325333335</v>
      </c>
    </row>
    <row r="6" spans="1:7" ht="12.75">
      <c r="A6" s="11">
        <v>2470.05</v>
      </c>
      <c r="B6" s="2">
        <v>0.0025746000465</v>
      </c>
      <c r="C6" s="11">
        <v>2470.05</v>
      </c>
      <c r="D6" s="2">
        <v>0.0033964000177</v>
      </c>
      <c r="E6" s="11">
        <v>2470.05</v>
      </c>
      <c r="F6" s="2">
        <v>0.011370999739</v>
      </c>
      <c r="G6" s="2">
        <f t="shared" si="0"/>
        <v>0.005780666601066666</v>
      </c>
    </row>
    <row r="7" spans="1:7" ht="12.75">
      <c r="A7" s="11">
        <v>2470.2</v>
      </c>
      <c r="B7" s="2">
        <v>0.002513699932</v>
      </c>
      <c r="C7" s="11">
        <v>2470.2</v>
      </c>
      <c r="D7" s="2">
        <v>0.0033905999735</v>
      </c>
      <c r="E7" s="11">
        <v>2470.2</v>
      </c>
      <c r="F7" s="2">
        <v>0.018177000806</v>
      </c>
      <c r="G7" s="2">
        <f t="shared" si="0"/>
        <v>0.008027100237166667</v>
      </c>
    </row>
    <row r="8" spans="1:7" ht="12.75">
      <c r="A8" s="11">
        <v>2470.35</v>
      </c>
      <c r="B8" s="2">
        <v>0.0023829001002</v>
      </c>
      <c r="C8" s="11">
        <v>2470.35</v>
      </c>
      <c r="D8" s="2">
        <v>0.0033766000997</v>
      </c>
      <c r="E8" s="11">
        <v>2470.35</v>
      </c>
      <c r="F8" s="2">
        <v>0.014023999684</v>
      </c>
      <c r="G8" s="2">
        <f t="shared" si="0"/>
        <v>0.006594499961299999</v>
      </c>
    </row>
    <row r="9" spans="1:7" ht="12.75">
      <c r="A9" s="11">
        <v>2470.5</v>
      </c>
      <c r="B9" s="2">
        <v>0.0024190000258</v>
      </c>
      <c r="C9" s="11">
        <v>2470.5</v>
      </c>
      <c r="D9" s="2">
        <v>0.0034368999768</v>
      </c>
      <c r="E9" s="11">
        <v>2470.5</v>
      </c>
      <c r="F9" s="2">
        <v>0.011020000093</v>
      </c>
      <c r="G9" s="2">
        <f t="shared" si="0"/>
        <v>0.005625300031866666</v>
      </c>
    </row>
    <row r="10" spans="1:7" ht="12.75">
      <c r="A10" s="11">
        <v>2470.65</v>
      </c>
      <c r="B10" s="2">
        <v>0.0024280000944</v>
      </c>
      <c r="C10" s="11">
        <v>2470.65</v>
      </c>
      <c r="D10" s="2">
        <v>0.0037539999466</v>
      </c>
      <c r="E10" s="11">
        <v>2470.65</v>
      </c>
      <c r="F10" s="2">
        <v>0.013365999795</v>
      </c>
      <c r="G10" s="2">
        <f t="shared" si="0"/>
        <v>0.006515999945333334</v>
      </c>
    </row>
    <row r="11" spans="1:7" ht="12.75">
      <c r="A11" s="11">
        <v>2470.8</v>
      </c>
      <c r="B11" s="2">
        <v>0.0025488999672</v>
      </c>
      <c r="C11" s="11">
        <v>2470.8</v>
      </c>
      <c r="D11" s="2">
        <v>0.0037503999192</v>
      </c>
      <c r="E11" s="11">
        <v>2470.8</v>
      </c>
      <c r="F11" s="2">
        <v>0.014348999597</v>
      </c>
      <c r="G11" s="2">
        <f t="shared" si="0"/>
        <v>0.006882766494466667</v>
      </c>
    </row>
    <row r="12" spans="1:7" ht="12.75">
      <c r="A12" s="11">
        <v>2470.95</v>
      </c>
      <c r="B12" s="2">
        <v>0.0024822999258</v>
      </c>
      <c r="C12" s="11">
        <v>2470.95</v>
      </c>
      <c r="D12" s="2">
        <v>0.0032971000765</v>
      </c>
      <c r="E12" s="11">
        <v>2470.95</v>
      </c>
      <c r="F12" s="2">
        <v>0.0091115999967</v>
      </c>
      <c r="G12" s="2">
        <f t="shared" si="0"/>
        <v>0.004963666666333333</v>
      </c>
    </row>
    <row r="13" spans="1:7" ht="12.75">
      <c r="A13" s="11">
        <v>2471.1</v>
      </c>
      <c r="B13" s="2">
        <v>0.0022857000586</v>
      </c>
      <c r="C13" s="11">
        <v>2471.1</v>
      </c>
      <c r="D13" s="2">
        <v>0.003188499948</v>
      </c>
      <c r="E13" s="11">
        <v>2471.1</v>
      </c>
      <c r="F13" s="2">
        <v>0.0082465996966</v>
      </c>
      <c r="G13" s="2">
        <f t="shared" si="0"/>
        <v>0.004573599901066667</v>
      </c>
    </row>
    <row r="14" spans="1:7" ht="12.75">
      <c r="A14" s="11">
        <v>2471.25</v>
      </c>
      <c r="B14" s="2">
        <v>0.0023964999709</v>
      </c>
      <c r="C14" s="11">
        <v>2471.25</v>
      </c>
      <c r="D14" s="2">
        <v>0.0031812998932</v>
      </c>
      <c r="E14" s="11">
        <v>2471.25</v>
      </c>
      <c r="F14" s="2">
        <v>0.021367000416</v>
      </c>
      <c r="G14" s="2">
        <f t="shared" si="0"/>
        <v>0.008981600093366666</v>
      </c>
    </row>
    <row r="15" spans="1:7" ht="12.75">
      <c r="A15" s="11">
        <v>2471.4</v>
      </c>
      <c r="B15" s="2">
        <v>0.0028186999261</v>
      </c>
      <c r="C15" s="11">
        <v>2471.4</v>
      </c>
      <c r="D15" s="2">
        <v>0.0035425000824</v>
      </c>
      <c r="E15" s="11">
        <v>2471.4</v>
      </c>
      <c r="F15" s="2">
        <v>0.017953999341</v>
      </c>
      <c r="G15" s="2">
        <f t="shared" si="0"/>
        <v>0.008105066449833333</v>
      </c>
    </row>
    <row r="16" spans="1:7" ht="12.75">
      <c r="A16" s="11">
        <v>2471.55</v>
      </c>
      <c r="B16" s="2">
        <v>0.0025841998868</v>
      </c>
      <c r="C16" s="11">
        <v>2471.55</v>
      </c>
      <c r="D16" s="2">
        <v>0.0035602999851</v>
      </c>
      <c r="E16" s="11">
        <v>2471.55</v>
      </c>
      <c r="F16" s="2">
        <v>0.011525999755</v>
      </c>
      <c r="G16" s="2">
        <f t="shared" si="0"/>
        <v>0.0058901665423</v>
      </c>
    </row>
    <row r="17" spans="1:7" ht="12.75">
      <c r="A17" s="11">
        <v>2471.7</v>
      </c>
      <c r="B17" s="2">
        <v>0.0025921000633</v>
      </c>
      <c r="C17" s="11">
        <v>2471.7</v>
      </c>
      <c r="D17" s="2">
        <v>0.0036154999398</v>
      </c>
      <c r="E17" s="11">
        <v>2471.7</v>
      </c>
      <c r="F17" s="2">
        <v>0.013631000184</v>
      </c>
      <c r="G17" s="2">
        <f t="shared" si="0"/>
        <v>0.006612866729033333</v>
      </c>
    </row>
    <row r="18" spans="1:7" ht="12.75">
      <c r="A18" s="11">
        <v>2471.85</v>
      </c>
      <c r="B18" s="2">
        <v>0.0024445999879</v>
      </c>
      <c r="C18" s="11">
        <v>2471.85</v>
      </c>
      <c r="D18" s="2">
        <v>0.0036760000512</v>
      </c>
      <c r="E18" s="11">
        <v>2471.85</v>
      </c>
      <c r="F18" s="2">
        <v>0.018722999841</v>
      </c>
      <c r="G18" s="2">
        <f t="shared" si="0"/>
        <v>0.008281199960033334</v>
      </c>
    </row>
    <row r="19" spans="1:7" ht="12.75">
      <c r="A19" s="13">
        <v>2472</v>
      </c>
      <c r="B19" s="5">
        <v>0.0025045000948</v>
      </c>
      <c r="C19" s="13">
        <v>2472</v>
      </c>
      <c r="D19" s="5">
        <v>0.003686199896</v>
      </c>
      <c r="E19" s="13">
        <v>2472</v>
      </c>
      <c r="F19" s="5">
        <v>0.013340000063</v>
      </c>
      <c r="G19" s="5">
        <f t="shared" si="0"/>
        <v>0.006510233351266667</v>
      </c>
    </row>
    <row r="20" spans="1:7" ht="12.75">
      <c r="A20" s="11">
        <v>2472.15</v>
      </c>
      <c r="B20" s="2">
        <v>0.0024216000456</v>
      </c>
      <c r="C20" s="11">
        <v>2472.15</v>
      </c>
      <c r="D20" s="2">
        <v>0.0035476998892</v>
      </c>
      <c r="E20" s="11">
        <v>2472.15</v>
      </c>
      <c r="F20" s="2">
        <v>0.011099000461</v>
      </c>
      <c r="G20" s="2">
        <f t="shared" si="0"/>
        <v>0.005689433465266666</v>
      </c>
    </row>
    <row r="21" spans="1:7" ht="12.75">
      <c r="A21" s="11">
        <v>2472.3</v>
      </c>
      <c r="B21" s="2">
        <v>0.002570200013</v>
      </c>
      <c r="C21" s="11">
        <v>2472.3</v>
      </c>
      <c r="D21" s="2">
        <v>0.0034209999721</v>
      </c>
      <c r="E21" s="11">
        <v>2472.3</v>
      </c>
      <c r="F21" s="2">
        <v>0.012112000026</v>
      </c>
      <c r="G21" s="2">
        <f t="shared" si="0"/>
        <v>0.0060344000037</v>
      </c>
    </row>
    <row r="22" spans="1:7" ht="12.75">
      <c r="A22" s="11">
        <v>2472.45</v>
      </c>
      <c r="B22" s="2">
        <v>0.0025730000343</v>
      </c>
      <c r="C22" s="11">
        <v>2472.45</v>
      </c>
      <c r="D22" s="2">
        <v>0.0039169001393</v>
      </c>
      <c r="E22" s="11">
        <v>2472.45</v>
      </c>
      <c r="F22" s="2">
        <v>0.023443000391</v>
      </c>
      <c r="G22" s="2">
        <f t="shared" si="0"/>
        <v>0.009977633521533332</v>
      </c>
    </row>
    <row r="23" spans="1:7" ht="12.75">
      <c r="A23" s="11">
        <v>2472.6</v>
      </c>
      <c r="B23" s="2">
        <v>0.0023894000333</v>
      </c>
      <c r="C23" s="11">
        <v>2472.6</v>
      </c>
      <c r="D23" s="2">
        <v>0.0036718999036</v>
      </c>
      <c r="E23" s="11">
        <v>2472.6</v>
      </c>
      <c r="F23" s="2">
        <v>0.026140000671</v>
      </c>
      <c r="G23" s="2">
        <f t="shared" si="0"/>
        <v>0.010733766869299999</v>
      </c>
    </row>
    <row r="24" spans="1:7" ht="12.75">
      <c r="A24" s="11">
        <v>2472.75</v>
      </c>
      <c r="B24" s="2">
        <v>0.0026006000116</v>
      </c>
      <c r="C24" s="11">
        <v>2472.75</v>
      </c>
      <c r="D24" s="2">
        <v>0.0034388001077</v>
      </c>
      <c r="E24" s="11">
        <v>2472.75</v>
      </c>
      <c r="F24" s="2">
        <v>0.015324999578</v>
      </c>
      <c r="G24" s="2">
        <f t="shared" si="0"/>
        <v>0.007121466565766666</v>
      </c>
    </row>
    <row r="25" spans="1:7" ht="12.75">
      <c r="A25" s="11">
        <v>2472.9</v>
      </c>
      <c r="B25" s="2">
        <v>0.0024600001052</v>
      </c>
      <c r="C25" s="11">
        <v>2472.9</v>
      </c>
      <c r="D25" s="2">
        <v>0.003463699948</v>
      </c>
      <c r="E25" s="11">
        <v>2472.9</v>
      </c>
      <c r="F25" s="2">
        <v>0.016465999186</v>
      </c>
      <c r="G25" s="2">
        <f t="shared" si="0"/>
        <v>0.007463233079733333</v>
      </c>
    </row>
    <row r="26" spans="1:7" ht="12.75">
      <c r="A26" s="11">
        <v>2473.05</v>
      </c>
      <c r="B26" s="2">
        <v>0.0025547000114</v>
      </c>
      <c r="C26" s="11">
        <v>2473.05</v>
      </c>
      <c r="D26" s="2">
        <v>0.003563300008</v>
      </c>
      <c r="E26" s="11">
        <v>2473.05</v>
      </c>
      <c r="F26" s="2">
        <v>0.026412999257</v>
      </c>
      <c r="G26" s="2">
        <f t="shared" si="0"/>
        <v>0.010843666425466665</v>
      </c>
    </row>
    <row r="27" spans="1:7" ht="12.75">
      <c r="A27" s="11">
        <v>2473.2</v>
      </c>
      <c r="B27" s="2">
        <v>0.0022787000053</v>
      </c>
      <c r="C27" s="11">
        <v>2473.2</v>
      </c>
      <c r="D27" s="2">
        <v>0.0033501998987</v>
      </c>
      <c r="E27" s="11">
        <v>2473.2</v>
      </c>
      <c r="F27" s="2">
        <v>0.042204000056</v>
      </c>
      <c r="G27" s="2">
        <f t="shared" si="0"/>
        <v>0.015944299986666667</v>
      </c>
    </row>
    <row r="28" spans="1:7" ht="12.75">
      <c r="A28" s="11">
        <v>2473.35</v>
      </c>
      <c r="B28" s="2">
        <v>0.002377799945</v>
      </c>
      <c r="C28" s="11">
        <v>2473.35</v>
      </c>
      <c r="D28" s="2">
        <v>0.0032401001081</v>
      </c>
      <c r="E28" s="11">
        <v>2473.35</v>
      </c>
      <c r="F28" s="2">
        <v>0.038940999657</v>
      </c>
      <c r="G28" s="2">
        <f t="shared" si="0"/>
        <v>0.014852966570033333</v>
      </c>
    </row>
    <row r="29" spans="1:7" ht="12.75">
      <c r="A29" s="11">
        <v>2473.5</v>
      </c>
      <c r="B29" s="2">
        <v>0.0022833000403</v>
      </c>
      <c r="C29" s="11">
        <v>2473.5</v>
      </c>
      <c r="D29" s="2">
        <v>0.0033174001146</v>
      </c>
      <c r="E29" s="11">
        <v>2473.5</v>
      </c>
      <c r="F29" s="2">
        <v>0.02045699954</v>
      </c>
      <c r="G29" s="2">
        <f t="shared" si="0"/>
        <v>0.008685899898299999</v>
      </c>
    </row>
    <row r="30" spans="1:7" ht="12.75">
      <c r="A30" s="11">
        <v>2473.65</v>
      </c>
      <c r="B30" s="2">
        <v>0.0023638000712</v>
      </c>
      <c r="C30" s="11">
        <v>2473.65</v>
      </c>
      <c r="D30" s="2">
        <v>0.0033269000705</v>
      </c>
      <c r="E30" s="11">
        <v>2473.65</v>
      </c>
      <c r="F30" s="2">
        <v>0.01022200007</v>
      </c>
      <c r="G30" s="2">
        <f t="shared" si="0"/>
        <v>0.0053042334039</v>
      </c>
    </row>
    <row r="31" spans="1:7" ht="12.75">
      <c r="A31" s="11">
        <v>2473.8</v>
      </c>
      <c r="B31" s="2">
        <v>0.0023441000376</v>
      </c>
      <c r="C31" s="11">
        <v>2473.8</v>
      </c>
      <c r="D31" s="2">
        <v>0.00335610006</v>
      </c>
      <c r="E31" s="11">
        <v>2473.8</v>
      </c>
      <c r="F31" s="2">
        <v>0.0054103001021</v>
      </c>
      <c r="G31" s="2">
        <f t="shared" si="0"/>
        <v>0.003703500066566667</v>
      </c>
    </row>
    <row r="32" spans="1:7" ht="12.75">
      <c r="A32" s="11">
        <v>2473.95</v>
      </c>
      <c r="B32" s="2">
        <v>0.0027870999184</v>
      </c>
      <c r="C32" s="11">
        <v>2473.95</v>
      </c>
      <c r="D32" s="2">
        <v>0.0034723000135</v>
      </c>
      <c r="E32" s="11">
        <v>2473.95</v>
      </c>
      <c r="F32" s="2">
        <v>0.025619000196</v>
      </c>
      <c r="G32" s="2">
        <f t="shared" si="0"/>
        <v>0.010626133375966665</v>
      </c>
    </row>
    <row r="33" spans="1:7" ht="12.75">
      <c r="A33" s="11">
        <v>2474.1</v>
      </c>
      <c r="B33" s="2">
        <v>0.0026893999893</v>
      </c>
      <c r="C33" s="11">
        <v>2474.1</v>
      </c>
      <c r="D33" s="2">
        <v>0.0034461000469</v>
      </c>
      <c r="E33" s="11">
        <v>2474.1</v>
      </c>
      <c r="F33" s="2">
        <v>0.03164799884</v>
      </c>
      <c r="G33" s="2">
        <f t="shared" si="0"/>
        <v>0.0125944996254</v>
      </c>
    </row>
    <row r="34" spans="1:7" ht="12.75">
      <c r="A34" s="11">
        <v>2474.25</v>
      </c>
      <c r="B34" s="2">
        <v>0.0027352999896</v>
      </c>
      <c r="C34" s="11">
        <v>2474.25</v>
      </c>
      <c r="D34" s="2">
        <v>0.0035592999775</v>
      </c>
      <c r="E34" s="11">
        <v>2474.25</v>
      </c>
      <c r="F34" s="2">
        <v>0.021007999778</v>
      </c>
      <c r="G34" s="2">
        <f t="shared" si="0"/>
        <v>0.0091008665817</v>
      </c>
    </row>
    <row r="35" spans="1:7" ht="12.75">
      <c r="A35" s="11">
        <v>2474.4</v>
      </c>
      <c r="B35" s="2">
        <v>0.00249730004</v>
      </c>
      <c r="C35" s="11">
        <v>2474.4</v>
      </c>
      <c r="D35" s="2">
        <v>0.003538900055</v>
      </c>
      <c r="E35" s="11">
        <v>2474.4</v>
      </c>
      <c r="F35" s="2">
        <v>0.0098470002413</v>
      </c>
      <c r="G35" s="2">
        <f t="shared" si="0"/>
        <v>0.005294400112100001</v>
      </c>
    </row>
    <row r="36" spans="6:7" ht="12.75">
      <c r="F36" s="15" t="s">
        <v>5</v>
      </c>
      <c r="G36" s="2">
        <f>MEDIAN(G2:G35)</f>
        <v>0.007121466565766666</v>
      </c>
    </row>
    <row r="37" spans="6:7" ht="12.75">
      <c r="F37" s="15" t="s">
        <v>6</v>
      </c>
      <c r="G37" s="2">
        <f>DEVSQ(G2:G35)</f>
        <v>0.0003169772001499082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ht="12.75">
      <c r="A3" s="2">
        <v>2474700000</v>
      </c>
      <c r="B3" s="2">
        <v>0.0024641999044</v>
      </c>
      <c r="C3" s="2">
        <v>2474700000</v>
      </c>
      <c r="D3" s="2">
        <v>0.0037853999529</v>
      </c>
      <c r="E3" s="2">
        <v>2474700000</v>
      </c>
      <c r="F3" s="2">
        <v>0.010959999636</v>
      </c>
      <c r="G3" s="2">
        <f aca="true" t="shared" si="0" ref="G3:G35">AVERAGE(B3,D3,F3)</f>
        <v>0.0057365331644333335</v>
      </c>
    </row>
    <row r="4" spans="1:7" ht="12.75">
      <c r="A4" s="2">
        <v>2474850000</v>
      </c>
      <c r="B4" s="2">
        <v>0.0023284000345</v>
      </c>
      <c r="C4" s="2">
        <v>2474850000</v>
      </c>
      <c r="D4" s="2">
        <v>0.0038705999032</v>
      </c>
      <c r="E4" s="2">
        <v>2474850000</v>
      </c>
      <c r="F4" s="2">
        <v>0.014105999842</v>
      </c>
      <c r="G4" s="2">
        <f t="shared" si="0"/>
        <v>0.0067683332599</v>
      </c>
    </row>
    <row r="5" spans="1:7" ht="12.75">
      <c r="A5" s="2">
        <v>2475000000</v>
      </c>
      <c r="B5" s="2">
        <v>0.00235529989</v>
      </c>
      <c r="C5" s="2">
        <v>2475000000</v>
      </c>
      <c r="D5" s="2">
        <v>0.0034835999832</v>
      </c>
      <c r="E5" s="2">
        <v>2475000000</v>
      </c>
      <c r="F5" s="2">
        <v>0.016829000786</v>
      </c>
      <c r="G5" s="2">
        <f t="shared" si="0"/>
        <v>0.0075559668864</v>
      </c>
    </row>
    <row r="6" spans="1:7" ht="12.75">
      <c r="A6" s="2">
        <v>2475150000</v>
      </c>
      <c r="B6" s="2">
        <v>0.0037394000683</v>
      </c>
      <c r="C6" s="2">
        <v>2475150000</v>
      </c>
      <c r="D6" s="2">
        <v>0.0034042999614</v>
      </c>
      <c r="E6" s="2">
        <v>2475150000</v>
      </c>
      <c r="F6" s="2">
        <v>0.017509000376</v>
      </c>
      <c r="G6" s="2">
        <f t="shared" si="0"/>
        <v>0.0082175668019</v>
      </c>
    </row>
    <row r="7" spans="1:7" ht="12.75">
      <c r="A7" s="2">
        <v>2475300000</v>
      </c>
      <c r="B7" s="2">
        <v>0.0035685999319</v>
      </c>
      <c r="C7" s="2">
        <v>2475300000</v>
      </c>
      <c r="D7" s="2">
        <v>0.0034405000042</v>
      </c>
      <c r="E7" s="2">
        <v>2475300000</v>
      </c>
      <c r="F7" s="2">
        <v>0.023554999381</v>
      </c>
      <c r="G7" s="2">
        <f t="shared" si="0"/>
        <v>0.0101880331057</v>
      </c>
    </row>
    <row r="8" spans="1:7" ht="12.75">
      <c r="A8" s="2">
        <v>2475450000</v>
      </c>
      <c r="B8" s="2">
        <v>0.002308000112</v>
      </c>
      <c r="C8" s="2">
        <v>2475450000</v>
      </c>
      <c r="D8" s="2">
        <v>0.0033539000433</v>
      </c>
      <c r="E8" s="2">
        <v>2475450000</v>
      </c>
      <c r="F8" s="2">
        <v>0.028978999704</v>
      </c>
      <c r="G8" s="2">
        <f t="shared" si="0"/>
        <v>0.011546966619766666</v>
      </c>
    </row>
    <row r="9" spans="1:7" ht="12.75">
      <c r="A9" s="2">
        <v>2475600000</v>
      </c>
      <c r="B9" s="2">
        <v>0.0024552000687</v>
      </c>
      <c r="C9" s="2">
        <v>2475600000</v>
      </c>
      <c r="D9" s="2">
        <v>0.0032528000884</v>
      </c>
      <c r="E9" s="2">
        <v>2475600000</v>
      </c>
      <c r="F9" s="2">
        <v>0.023590000346</v>
      </c>
      <c r="G9" s="2">
        <f t="shared" si="0"/>
        <v>0.0097660001677</v>
      </c>
    </row>
    <row r="10" spans="1:7" ht="12.75">
      <c r="A10" s="2">
        <v>2475750000</v>
      </c>
      <c r="B10" s="2">
        <v>0.0022648000158</v>
      </c>
      <c r="C10" s="2">
        <v>2475750000</v>
      </c>
      <c r="D10" s="2">
        <v>0.003393100109</v>
      </c>
      <c r="E10" s="2">
        <v>2475750000</v>
      </c>
      <c r="F10" s="2">
        <v>0.016869999468</v>
      </c>
      <c r="G10" s="2">
        <f t="shared" si="0"/>
        <v>0.007509299864266667</v>
      </c>
    </row>
    <row r="11" spans="1:7" ht="12.75">
      <c r="A11" s="2">
        <v>2475900000</v>
      </c>
      <c r="B11" s="2">
        <v>0.0022942000069</v>
      </c>
      <c r="C11" s="2">
        <v>2475900000</v>
      </c>
      <c r="D11" s="2">
        <v>0.0031616000924</v>
      </c>
      <c r="E11" s="2">
        <v>2475900000</v>
      </c>
      <c r="F11" s="2">
        <v>0.015482000075</v>
      </c>
      <c r="G11" s="2">
        <f t="shared" si="0"/>
        <v>0.006979266724766667</v>
      </c>
    </row>
    <row r="12" spans="1:7" ht="12.75">
      <c r="A12" s="2">
        <v>2476050000</v>
      </c>
      <c r="B12" s="2">
        <v>0.0024602001067</v>
      </c>
      <c r="C12" s="2">
        <v>2476050000</v>
      </c>
      <c r="D12" s="2">
        <v>0.0032448000275</v>
      </c>
      <c r="E12" s="2">
        <v>2476050000</v>
      </c>
      <c r="F12" s="2">
        <v>0.016629999503</v>
      </c>
      <c r="G12" s="2">
        <f t="shared" si="0"/>
        <v>0.007444999879066667</v>
      </c>
    </row>
    <row r="13" spans="1:7" ht="12.75">
      <c r="A13" s="2">
        <v>2476200000</v>
      </c>
      <c r="B13" s="2">
        <v>0.0024703000672</v>
      </c>
      <c r="C13" s="2">
        <v>2476200000</v>
      </c>
      <c r="D13" s="2">
        <v>0.0032955000643</v>
      </c>
      <c r="E13" s="2">
        <v>2476200000</v>
      </c>
      <c r="F13" s="2">
        <v>0.021911999211</v>
      </c>
      <c r="G13" s="2">
        <f t="shared" si="0"/>
        <v>0.009225933114166666</v>
      </c>
    </row>
    <row r="14" spans="1:7" ht="12.75">
      <c r="A14" s="2">
        <v>2476350000</v>
      </c>
      <c r="B14" s="2">
        <v>0.0024719000794</v>
      </c>
      <c r="C14" s="2">
        <v>2476350000</v>
      </c>
      <c r="D14" s="2">
        <v>0.0034984999802</v>
      </c>
      <c r="E14" s="2">
        <v>2476350000</v>
      </c>
      <c r="F14" s="2">
        <v>0.026589000598</v>
      </c>
      <c r="G14" s="2">
        <f t="shared" si="0"/>
        <v>0.010853133552533333</v>
      </c>
    </row>
    <row r="15" spans="1:7" ht="12.75">
      <c r="A15" s="2">
        <v>2476500000</v>
      </c>
      <c r="B15" s="2">
        <v>0.0026364999358</v>
      </c>
      <c r="C15" s="2">
        <v>2476500000</v>
      </c>
      <c r="D15" s="2">
        <v>0.0033708000556</v>
      </c>
      <c r="E15" s="2">
        <v>2476500000</v>
      </c>
      <c r="F15" s="2">
        <v>0.022711999714</v>
      </c>
      <c r="G15" s="2">
        <f t="shared" si="0"/>
        <v>0.0095730999018</v>
      </c>
    </row>
    <row r="16" spans="1:7" ht="12.75">
      <c r="A16" s="2">
        <v>2476650000</v>
      </c>
      <c r="B16" s="2">
        <v>0.0025971999858</v>
      </c>
      <c r="C16" s="2">
        <v>2476650000</v>
      </c>
      <c r="D16" s="2">
        <v>0.0034910999238</v>
      </c>
      <c r="E16" s="2">
        <v>2476650000</v>
      </c>
      <c r="F16" s="2">
        <v>0.023885000497</v>
      </c>
      <c r="G16" s="2">
        <f t="shared" si="0"/>
        <v>0.009991100135533332</v>
      </c>
    </row>
    <row r="17" spans="1:7" ht="12.75">
      <c r="A17" s="2">
        <v>2476800000</v>
      </c>
      <c r="B17" s="2">
        <v>0.0051203002222</v>
      </c>
      <c r="C17" s="2">
        <v>2476800000</v>
      </c>
      <c r="D17" s="2">
        <v>0.003591200104</v>
      </c>
      <c r="E17" s="2">
        <v>2476800000</v>
      </c>
      <c r="F17" s="2">
        <v>0.021074999124</v>
      </c>
      <c r="G17" s="2">
        <f t="shared" si="0"/>
        <v>0.009928833150066665</v>
      </c>
    </row>
    <row r="18" spans="1:7" ht="12.75">
      <c r="A18" s="2">
        <v>2476950000</v>
      </c>
      <c r="B18" s="2">
        <v>0.0080842999741</v>
      </c>
      <c r="C18" s="2">
        <v>2476950000</v>
      </c>
      <c r="D18" s="2">
        <v>0.0036188000813</v>
      </c>
      <c r="E18" s="2">
        <v>2476950000</v>
      </c>
      <c r="F18" s="2">
        <v>0.025832999498</v>
      </c>
      <c r="G18" s="2">
        <f t="shared" si="0"/>
        <v>0.012512033184466668</v>
      </c>
    </row>
    <row r="19" spans="1:7" ht="12.75">
      <c r="A19" s="1">
        <v>2477100000</v>
      </c>
      <c r="B19" s="2">
        <v>0.0066220997833</v>
      </c>
      <c r="C19" s="1">
        <v>2477100000</v>
      </c>
      <c r="D19" s="2">
        <v>0.0034578999039</v>
      </c>
      <c r="E19" s="1">
        <v>2477100000</v>
      </c>
      <c r="F19" s="2">
        <v>0.020656000823</v>
      </c>
      <c r="G19" s="2">
        <f t="shared" si="0"/>
        <v>0.0102453335034</v>
      </c>
    </row>
    <row r="20" spans="1:7" ht="12.75">
      <c r="A20" s="2">
        <v>2477250000</v>
      </c>
      <c r="B20" s="2">
        <v>0.0030294000171</v>
      </c>
      <c r="C20" s="2">
        <v>2477250000</v>
      </c>
      <c r="D20" s="2">
        <v>0.0035021000076</v>
      </c>
      <c r="E20" s="2">
        <v>2477250000</v>
      </c>
      <c r="F20" s="2">
        <v>0.016231000423</v>
      </c>
      <c r="G20" s="2">
        <f t="shared" si="0"/>
        <v>0.007587500149233334</v>
      </c>
    </row>
    <row r="21" spans="1:7" ht="12.75">
      <c r="A21" s="2">
        <v>2477400000</v>
      </c>
      <c r="B21" s="2">
        <v>0.0024685000535</v>
      </c>
      <c r="C21" s="2">
        <v>2477400000</v>
      </c>
      <c r="D21" s="2">
        <v>0.0035749999806</v>
      </c>
      <c r="E21" s="2">
        <v>2477400000</v>
      </c>
      <c r="F21" s="2">
        <v>0.023661000654</v>
      </c>
      <c r="G21" s="2">
        <f t="shared" si="0"/>
        <v>0.009901500229366667</v>
      </c>
    </row>
    <row r="22" spans="1:7" ht="12.75">
      <c r="A22" s="2">
        <v>2477550000</v>
      </c>
      <c r="B22" s="2">
        <v>0.0024876000825</v>
      </c>
      <c r="C22" s="2">
        <v>2477550000</v>
      </c>
      <c r="D22" s="2">
        <v>0.0036573000252</v>
      </c>
      <c r="E22" s="2">
        <v>2477550000</v>
      </c>
      <c r="F22" s="2">
        <v>0.024439999834</v>
      </c>
      <c r="G22" s="2">
        <f t="shared" si="0"/>
        <v>0.010194966647233334</v>
      </c>
    </row>
    <row r="23" spans="1:7" ht="12.75">
      <c r="A23" s="2">
        <v>2477700000</v>
      </c>
      <c r="B23" s="2">
        <v>0.0023900000378</v>
      </c>
      <c r="C23" s="2">
        <v>2477700000</v>
      </c>
      <c r="D23" s="2">
        <v>0.0036702998914</v>
      </c>
      <c r="E23" s="2">
        <v>2477700000</v>
      </c>
      <c r="F23" s="2">
        <v>0.039673998952</v>
      </c>
      <c r="G23" s="2">
        <f t="shared" si="0"/>
        <v>0.015244766293733334</v>
      </c>
    </row>
    <row r="24" spans="1:7" ht="12.75">
      <c r="A24" s="2">
        <v>2477850000</v>
      </c>
      <c r="B24" s="2">
        <v>0.003072099993</v>
      </c>
      <c r="C24" s="2">
        <v>2477850000</v>
      </c>
      <c r="D24" s="2">
        <v>0.003487000009</v>
      </c>
      <c r="E24" s="2">
        <v>2477850000</v>
      </c>
      <c r="F24" s="2">
        <v>0.038348000497</v>
      </c>
      <c r="G24" s="2">
        <f t="shared" si="0"/>
        <v>0.014969033499666667</v>
      </c>
    </row>
    <row r="25" spans="1:7" ht="12.75">
      <c r="A25" s="2">
        <v>2478000000</v>
      </c>
      <c r="B25" s="2">
        <v>0.0051966002211</v>
      </c>
      <c r="C25" s="2">
        <v>2478000000</v>
      </c>
      <c r="D25" s="2">
        <v>0.0034076999873</v>
      </c>
      <c r="E25" s="2">
        <v>2478000000</v>
      </c>
      <c r="F25" s="2">
        <v>0.024176999927</v>
      </c>
      <c r="G25" s="2">
        <f t="shared" si="0"/>
        <v>0.010927100045133331</v>
      </c>
    </row>
    <row r="26" spans="1:7" ht="12.75">
      <c r="A26" s="2">
        <v>2478150000</v>
      </c>
      <c r="B26" s="2">
        <v>0.0052033001557</v>
      </c>
      <c r="C26" s="2">
        <v>2478150000</v>
      </c>
      <c r="D26" s="2">
        <v>0.0033478001133</v>
      </c>
      <c r="E26" s="2">
        <v>2478150000</v>
      </c>
      <c r="F26" s="2">
        <v>0.030649999157</v>
      </c>
      <c r="G26" s="2">
        <f t="shared" si="0"/>
        <v>0.013067033142</v>
      </c>
    </row>
    <row r="27" spans="1:7" ht="12.75">
      <c r="A27" s="2">
        <v>2478300000</v>
      </c>
      <c r="B27" s="2">
        <v>0.0033589999657</v>
      </c>
      <c r="C27" s="2">
        <v>2478300000</v>
      </c>
      <c r="D27" s="2">
        <v>0.0033521000296</v>
      </c>
      <c r="E27" s="2">
        <v>2478300000</v>
      </c>
      <c r="F27" s="2">
        <v>0.033149000257</v>
      </c>
      <c r="G27" s="2">
        <f t="shared" si="0"/>
        <v>0.013286700084100002</v>
      </c>
    </row>
    <row r="28" spans="1:7" ht="12.75">
      <c r="A28" s="2">
        <v>2478450000</v>
      </c>
      <c r="B28" s="2">
        <v>0.004530900158</v>
      </c>
      <c r="C28" s="2">
        <v>2478450000</v>
      </c>
      <c r="D28" s="2">
        <v>0.0033676999155</v>
      </c>
      <c r="E28" s="2">
        <v>2478450000</v>
      </c>
      <c r="F28" s="2">
        <v>0.028426000848</v>
      </c>
      <c r="G28" s="2">
        <f t="shared" si="0"/>
        <v>0.012108200307166667</v>
      </c>
    </row>
    <row r="29" spans="1:7" ht="12.75">
      <c r="A29" s="2">
        <v>2478600000</v>
      </c>
      <c r="B29" s="2">
        <v>0.0065803001635</v>
      </c>
      <c r="C29" s="2">
        <v>2478600000</v>
      </c>
      <c r="D29" s="2">
        <v>0.0031250999309</v>
      </c>
      <c r="E29" s="2">
        <v>2478600000</v>
      </c>
      <c r="F29" s="2">
        <v>0.021431999281</v>
      </c>
      <c r="G29" s="2">
        <f t="shared" si="0"/>
        <v>0.010379133125133333</v>
      </c>
    </row>
    <row r="30" spans="1:7" ht="12.75">
      <c r="A30" s="2">
        <v>2478750000</v>
      </c>
      <c r="B30" s="2">
        <v>0.0063908998854</v>
      </c>
      <c r="C30" s="2">
        <v>2478750000</v>
      </c>
      <c r="D30" s="2">
        <v>0.0032297999132</v>
      </c>
      <c r="E30" s="2">
        <v>2478750000</v>
      </c>
      <c r="F30" s="2">
        <v>0.032802000642</v>
      </c>
      <c r="G30" s="2">
        <f t="shared" si="0"/>
        <v>0.014140900146866668</v>
      </c>
    </row>
    <row r="31" spans="1:7" ht="12.75">
      <c r="A31" s="2">
        <v>2478900000</v>
      </c>
      <c r="B31" s="2">
        <v>0.0084801996127</v>
      </c>
      <c r="C31" s="2">
        <v>2478900000</v>
      </c>
      <c r="D31" s="2">
        <v>0.0034266000148</v>
      </c>
      <c r="E31" s="2">
        <v>2478900000</v>
      </c>
      <c r="F31" s="2">
        <v>0.028032999486</v>
      </c>
      <c r="G31" s="2">
        <f t="shared" si="0"/>
        <v>0.013313266371166666</v>
      </c>
    </row>
    <row r="32" spans="1:7" ht="12.75">
      <c r="A32" s="2">
        <v>2479050000</v>
      </c>
      <c r="B32" s="2">
        <v>0.010296000168</v>
      </c>
      <c r="C32" s="2">
        <v>2479050000</v>
      </c>
      <c r="D32" s="2">
        <v>0.0035103999544</v>
      </c>
      <c r="E32" s="2">
        <v>2479050000</v>
      </c>
      <c r="F32" s="2">
        <v>0.025359999388</v>
      </c>
      <c r="G32" s="2">
        <f t="shared" si="0"/>
        <v>0.013055466503466668</v>
      </c>
    </row>
    <row r="33" spans="1:7" ht="12.75">
      <c r="A33" s="2">
        <v>2479200000</v>
      </c>
      <c r="B33" s="2">
        <v>0.010591999628</v>
      </c>
      <c r="C33" s="2">
        <v>2479200000</v>
      </c>
      <c r="D33" s="2">
        <v>0.0034129000269</v>
      </c>
      <c r="E33" s="2">
        <v>2479200000</v>
      </c>
      <c r="F33" s="2">
        <v>0.03318399936</v>
      </c>
      <c r="G33" s="2">
        <f t="shared" si="0"/>
        <v>0.01572963300496667</v>
      </c>
    </row>
    <row r="34" spans="1:7" ht="12.75">
      <c r="A34" s="2">
        <v>2479350000</v>
      </c>
      <c r="B34" s="2">
        <v>0.0069650001824</v>
      </c>
      <c r="C34" s="2">
        <v>2479350000</v>
      </c>
      <c r="D34" s="2">
        <v>0.0036383001134</v>
      </c>
      <c r="E34" s="2">
        <v>2479350000</v>
      </c>
      <c r="F34" s="2">
        <v>0.030547000468</v>
      </c>
      <c r="G34" s="2">
        <f t="shared" si="0"/>
        <v>0.013716766921266667</v>
      </c>
    </row>
    <row r="35" spans="1:7" ht="12.75">
      <c r="A35" s="2">
        <v>2479500000</v>
      </c>
      <c r="B35" s="2">
        <v>0.0072853001766</v>
      </c>
      <c r="C35" s="2">
        <v>2479500000</v>
      </c>
      <c r="D35" s="2">
        <v>0.0037966000382</v>
      </c>
      <c r="E35" s="2">
        <v>2479500000</v>
      </c>
      <c r="F35" s="2">
        <v>0.022300999612</v>
      </c>
      <c r="G35" s="2">
        <f t="shared" si="0"/>
        <v>0.011127633275599999</v>
      </c>
    </row>
    <row r="36" spans="6:7" ht="12.75">
      <c r="F36" s="2" t="s">
        <v>5</v>
      </c>
      <c r="G36" s="2">
        <f>MEDIAN(G3:G35)</f>
        <v>0.0102453335034</v>
      </c>
    </row>
    <row r="37" spans="6:7" ht="12.75">
      <c r="F37" s="2" t="s">
        <v>6</v>
      </c>
      <c r="G37" s="2">
        <f>DEVSQ(G3:G35)</f>
        <v>0.0002233528920569992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5" sqref="G35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s="2" customFormat="1" ht="12.75">
      <c r="A3" s="2">
        <v>2479650000</v>
      </c>
      <c r="B3" s="2">
        <v>0.010276000015</v>
      </c>
      <c r="C3" s="2">
        <v>2479650000</v>
      </c>
      <c r="D3" s="2">
        <v>0.0038077998906</v>
      </c>
      <c r="E3" s="2">
        <v>2479650000</v>
      </c>
      <c r="F3" s="2">
        <v>0.028183000162</v>
      </c>
      <c r="G3" s="2">
        <f aca="true" t="shared" si="0" ref="G3:G35">AVERAGE(B3,D3,F3)</f>
        <v>0.014088933355866667</v>
      </c>
    </row>
    <row r="4" spans="1:7" s="2" customFormat="1" ht="12.75">
      <c r="A4" s="2">
        <v>2479800000</v>
      </c>
      <c r="B4" s="2">
        <v>0.012322000228</v>
      </c>
      <c r="C4" s="2">
        <v>2479800000</v>
      </c>
      <c r="D4" s="2">
        <v>0.0034221999813</v>
      </c>
      <c r="E4" s="2">
        <v>2479800000</v>
      </c>
      <c r="F4" s="2">
        <v>0.03798700124</v>
      </c>
      <c r="G4" s="2">
        <f t="shared" si="0"/>
        <v>0.0179104004831</v>
      </c>
    </row>
    <row r="5" spans="1:7" s="2" customFormat="1" ht="12.75">
      <c r="A5" s="2">
        <v>2479950000</v>
      </c>
      <c r="B5" s="2">
        <v>0.0075725000352</v>
      </c>
      <c r="C5" s="2">
        <v>2479950000</v>
      </c>
      <c r="D5" s="2">
        <v>0.0035437000915</v>
      </c>
      <c r="E5" s="2">
        <v>2479950000</v>
      </c>
      <c r="F5" s="2">
        <v>0.044973999262</v>
      </c>
      <c r="G5" s="2">
        <f t="shared" si="0"/>
        <v>0.018696733129566667</v>
      </c>
    </row>
    <row r="6" spans="1:7" s="2" customFormat="1" ht="12.75">
      <c r="A6" s="2">
        <v>2480100000</v>
      </c>
      <c r="B6" s="2">
        <v>0.0069136000238</v>
      </c>
      <c r="C6" s="2">
        <v>2480100000</v>
      </c>
      <c r="D6" s="2">
        <v>0.003447300056</v>
      </c>
      <c r="E6" s="2">
        <v>2480100000</v>
      </c>
      <c r="F6" s="2">
        <v>0.05218699947</v>
      </c>
      <c r="G6" s="2">
        <f t="shared" si="0"/>
        <v>0.020849299849933334</v>
      </c>
    </row>
    <row r="7" spans="1:7" s="2" customFormat="1" ht="12.75">
      <c r="A7" s="2">
        <v>2480250000</v>
      </c>
      <c r="B7" s="2">
        <v>0.0092288004234</v>
      </c>
      <c r="C7" s="2">
        <v>2480250000</v>
      </c>
      <c r="D7" s="2">
        <v>0.003505700035</v>
      </c>
      <c r="E7" s="2">
        <v>2480250000</v>
      </c>
      <c r="F7" s="2">
        <v>0.034281998873</v>
      </c>
      <c r="G7" s="2">
        <f t="shared" si="0"/>
        <v>0.0156721664438</v>
      </c>
    </row>
    <row r="8" spans="1:7" s="2" customFormat="1" ht="12.75">
      <c r="A8" s="2">
        <v>2480400000</v>
      </c>
      <c r="B8" s="2">
        <v>0.010168000124</v>
      </c>
      <c r="C8" s="2">
        <v>2480400000</v>
      </c>
      <c r="D8" s="2">
        <v>0.0037112000864</v>
      </c>
      <c r="E8" s="2">
        <v>2480400000</v>
      </c>
      <c r="F8" s="2">
        <v>0.024872999638</v>
      </c>
      <c r="G8" s="2">
        <f t="shared" si="0"/>
        <v>0.012917399949466666</v>
      </c>
    </row>
    <row r="9" spans="1:7" s="2" customFormat="1" ht="12.75">
      <c r="A9" s="2">
        <v>2480550000</v>
      </c>
      <c r="B9" s="2">
        <v>0.007242700085</v>
      </c>
      <c r="C9" s="2">
        <v>2480550000</v>
      </c>
      <c r="D9" s="2">
        <v>0.0035588000901</v>
      </c>
      <c r="E9" s="2">
        <v>2480550000</v>
      </c>
      <c r="F9" s="2">
        <v>0.027008000761</v>
      </c>
      <c r="G9" s="2">
        <f t="shared" si="0"/>
        <v>0.0126031669787</v>
      </c>
    </row>
    <row r="10" spans="1:7" s="2" customFormat="1" ht="12.75">
      <c r="A10" s="2">
        <v>2480700000</v>
      </c>
      <c r="B10" s="2">
        <v>0.0026298000012</v>
      </c>
      <c r="C10" s="2">
        <v>2480700000</v>
      </c>
      <c r="D10" s="2">
        <v>0.0034562998917</v>
      </c>
      <c r="E10" s="2">
        <v>2480700000</v>
      </c>
      <c r="F10" s="2">
        <v>0.0258380007</v>
      </c>
      <c r="G10" s="2">
        <f t="shared" si="0"/>
        <v>0.010641366864299999</v>
      </c>
    </row>
    <row r="11" spans="1:7" s="2" customFormat="1" ht="12.75">
      <c r="A11" s="2">
        <v>2480850000</v>
      </c>
      <c r="B11" s="2">
        <v>0.0046700998209</v>
      </c>
      <c r="C11" s="2">
        <v>2480850000</v>
      </c>
      <c r="D11" s="2">
        <v>0.003415599931</v>
      </c>
      <c r="E11" s="2">
        <v>2480850000</v>
      </c>
      <c r="F11" s="2">
        <v>0.037266001105</v>
      </c>
      <c r="G11" s="2">
        <f t="shared" si="0"/>
        <v>0.015117233618966669</v>
      </c>
    </row>
    <row r="12" spans="1:7" s="2" customFormat="1" ht="12.75">
      <c r="A12" s="2">
        <v>2481000000</v>
      </c>
      <c r="B12" s="2">
        <v>0.010765999556</v>
      </c>
      <c r="C12" s="2">
        <v>2481000000</v>
      </c>
      <c r="D12" s="2">
        <v>0.0033575999551</v>
      </c>
      <c r="E12" s="2">
        <v>2481000000</v>
      </c>
      <c r="F12" s="2">
        <v>0.051927000284</v>
      </c>
      <c r="G12" s="2">
        <f t="shared" si="0"/>
        <v>0.022016866598366668</v>
      </c>
    </row>
    <row r="13" spans="1:7" s="2" customFormat="1" ht="12.75">
      <c r="A13" s="2">
        <v>2481150000</v>
      </c>
      <c r="B13" s="2">
        <v>0.016316000372</v>
      </c>
      <c r="C13" s="2">
        <v>2481150000</v>
      </c>
      <c r="D13" s="2">
        <v>0.0034789999481</v>
      </c>
      <c r="E13" s="2">
        <v>2481150000</v>
      </c>
      <c r="F13" s="2">
        <v>0.041990000755</v>
      </c>
      <c r="G13" s="2">
        <f t="shared" si="0"/>
        <v>0.02059500035836667</v>
      </c>
    </row>
    <row r="14" spans="1:7" s="2" customFormat="1" ht="12.75">
      <c r="A14" s="2">
        <v>2481300000</v>
      </c>
      <c r="B14" s="2">
        <v>0.014809999615</v>
      </c>
      <c r="C14" s="2">
        <v>2481300000</v>
      </c>
      <c r="D14" s="2">
        <v>0.0033050999045</v>
      </c>
      <c r="E14" s="2">
        <v>2481300000</v>
      </c>
      <c r="F14" s="2">
        <v>0.043161999434</v>
      </c>
      <c r="G14" s="2">
        <f t="shared" si="0"/>
        <v>0.020425699651166668</v>
      </c>
    </row>
    <row r="15" spans="1:7" s="2" customFormat="1" ht="12.75">
      <c r="A15" s="2">
        <v>2481450000</v>
      </c>
      <c r="B15" s="2">
        <v>0.010715999641</v>
      </c>
      <c r="C15" s="2">
        <v>2481450000</v>
      </c>
      <c r="D15" s="2">
        <v>0.0032609000336</v>
      </c>
      <c r="E15" s="2">
        <v>2481450000</v>
      </c>
      <c r="F15" s="2">
        <v>0.040203999728</v>
      </c>
      <c r="G15" s="2">
        <f t="shared" si="0"/>
        <v>0.018060299800866667</v>
      </c>
    </row>
    <row r="16" spans="1:7" s="2" customFormat="1" ht="12.75">
      <c r="A16" s="2">
        <v>2481600000</v>
      </c>
      <c r="B16" s="2">
        <v>0.013635000214</v>
      </c>
      <c r="C16" s="2">
        <v>2481600000</v>
      </c>
      <c r="D16" s="2">
        <v>0.0037769000046</v>
      </c>
      <c r="E16" s="2">
        <v>2481600000</v>
      </c>
      <c r="F16" s="2">
        <v>0.020116999745</v>
      </c>
      <c r="G16" s="2">
        <f t="shared" si="0"/>
        <v>0.012509633321199998</v>
      </c>
    </row>
    <row r="17" spans="1:7" s="2" customFormat="1" ht="12.75">
      <c r="A17" s="2">
        <v>2481750000</v>
      </c>
      <c r="B17" s="2">
        <v>0.016528999433</v>
      </c>
      <c r="C17" s="2">
        <v>2481750000</v>
      </c>
      <c r="D17" s="2">
        <v>0.0038940999657</v>
      </c>
      <c r="E17" s="2">
        <v>2481750000</v>
      </c>
      <c r="F17" s="2">
        <v>0.018083000556</v>
      </c>
      <c r="G17" s="2">
        <f t="shared" si="0"/>
        <v>0.012835366651566668</v>
      </c>
    </row>
    <row r="18" spans="1:7" s="2" customFormat="1" ht="12.75">
      <c r="A18" s="2">
        <v>2481900000</v>
      </c>
      <c r="B18" s="2">
        <v>0.016323000193</v>
      </c>
      <c r="C18" s="2">
        <v>2481900000</v>
      </c>
      <c r="D18" s="2">
        <v>0.0042074001394</v>
      </c>
      <c r="E18" s="2">
        <v>2481900000</v>
      </c>
      <c r="F18" s="2">
        <v>0.01225099992</v>
      </c>
      <c r="G18" s="2">
        <f t="shared" si="0"/>
        <v>0.010927133417466666</v>
      </c>
    </row>
    <row r="19" spans="1:7" s="2" customFormat="1" ht="12.75">
      <c r="A19" s="3">
        <v>2482050000</v>
      </c>
      <c r="B19" s="2">
        <v>0.0078381998464</v>
      </c>
      <c r="C19" s="3">
        <v>2482050000</v>
      </c>
      <c r="D19" s="2">
        <v>0.0037066000514</v>
      </c>
      <c r="E19" s="3">
        <v>2482050000</v>
      </c>
      <c r="F19" s="2">
        <v>0.017407000065</v>
      </c>
      <c r="G19" s="2">
        <f t="shared" si="0"/>
        <v>0.0096505999876</v>
      </c>
    </row>
    <row r="20" spans="1:7" s="2" customFormat="1" ht="12.75">
      <c r="A20" s="2">
        <v>2482200000</v>
      </c>
      <c r="B20" s="2">
        <v>0.0038964000996</v>
      </c>
      <c r="C20" s="2">
        <v>2482200000</v>
      </c>
      <c r="D20" s="2">
        <v>0.0033595999703</v>
      </c>
      <c r="E20" s="2">
        <v>2482200000</v>
      </c>
      <c r="F20" s="2">
        <v>0.022616999224</v>
      </c>
      <c r="G20" s="2">
        <f t="shared" si="0"/>
        <v>0.009957666431300001</v>
      </c>
    </row>
    <row r="21" spans="1:7" s="2" customFormat="1" ht="12.75">
      <c r="A21" s="2">
        <v>2482350000</v>
      </c>
      <c r="B21" s="2">
        <v>0.0060446998104</v>
      </c>
      <c r="C21" s="2">
        <v>2482350000</v>
      </c>
      <c r="D21" s="2">
        <v>0.0035987000447</v>
      </c>
      <c r="E21" s="2">
        <v>2482350000</v>
      </c>
      <c r="F21" s="2">
        <v>0.016558000818</v>
      </c>
      <c r="G21" s="2">
        <f t="shared" si="0"/>
        <v>0.008733800224366666</v>
      </c>
    </row>
    <row r="22" spans="1:7" s="2" customFormat="1" ht="12.75">
      <c r="A22" s="2">
        <v>2482500000</v>
      </c>
      <c r="B22" s="2">
        <v>0.01138299983</v>
      </c>
      <c r="C22" s="2">
        <v>2482500000</v>
      </c>
      <c r="D22" s="2">
        <v>0.0035270000808</v>
      </c>
      <c r="E22" s="2">
        <v>2482500000</v>
      </c>
      <c r="F22" s="2">
        <v>0.017751999199</v>
      </c>
      <c r="G22" s="2">
        <f t="shared" si="0"/>
        <v>0.0108873330366</v>
      </c>
    </row>
    <row r="23" spans="1:7" s="2" customFormat="1" ht="12.75">
      <c r="A23" s="2">
        <v>2482650000</v>
      </c>
      <c r="B23" s="2">
        <v>0.011017999612</v>
      </c>
      <c r="C23" s="2">
        <v>2482650000</v>
      </c>
      <c r="D23" s="2">
        <v>0.0036875000224</v>
      </c>
      <c r="E23" s="2">
        <v>2482650000</v>
      </c>
      <c r="F23" s="2">
        <v>0.032538998872</v>
      </c>
      <c r="G23" s="2">
        <f t="shared" si="0"/>
        <v>0.0157481661688</v>
      </c>
    </row>
    <row r="24" spans="1:7" s="2" customFormat="1" ht="12.75">
      <c r="A24" s="2">
        <v>2482800000</v>
      </c>
      <c r="B24" s="2">
        <v>0.0067074000835</v>
      </c>
      <c r="C24" s="2">
        <v>2482800000</v>
      </c>
      <c r="D24" s="2">
        <v>0.0035266999621</v>
      </c>
      <c r="E24" s="2">
        <v>2482800000</v>
      </c>
      <c r="F24" s="2">
        <v>0.032143998891</v>
      </c>
      <c r="G24" s="2">
        <f t="shared" si="0"/>
        <v>0.014126032978866667</v>
      </c>
    </row>
    <row r="25" spans="1:7" s="2" customFormat="1" ht="12.75">
      <c r="A25" s="2">
        <v>2482950000</v>
      </c>
      <c r="B25" s="2">
        <v>0.008657399565</v>
      </c>
      <c r="C25" s="2">
        <v>2482950000</v>
      </c>
      <c r="D25" s="2">
        <v>0.0033418999519</v>
      </c>
      <c r="E25" s="2">
        <v>2482950000</v>
      </c>
      <c r="F25" s="2">
        <v>0.016654999927</v>
      </c>
      <c r="G25" s="2">
        <f t="shared" si="0"/>
        <v>0.009551433147966666</v>
      </c>
    </row>
    <row r="26" spans="1:7" s="2" customFormat="1" ht="12.75">
      <c r="A26" s="2">
        <v>2483100000</v>
      </c>
      <c r="B26" s="2">
        <v>0.0072196000256</v>
      </c>
      <c r="C26" s="2">
        <v>2483100000</v>
      </c>
      <c r="D26" s="2">
        <v>0.0033913999796</v>
      </c>
      <c r="E26" s="2">
        <v>2483100000</v>
      </c>
      <c r="F26" s="2">
        <v>0.0049164998345</v>
      </c>
      <c r="G26" s="2">
        <f t="shared" si="0"/>
        <v>0.005175833279899999</v>
      </c>
    </row>
    <row r="27" spans="1:7" s="2" customFormat="1" ht="12.75">
      <c r="A27" s="2">
        <v>2483250000</v>
      </c>
      <c r="B27" s="2">
        <v>0.0070805000141</v>
      </c>
      <c r="C27" s="2">
        <v>2483250000</v>
      </c>
      <c r="D27" s="2">
        <v>0.0033782001119</v>
      </c>
      <c r="E27" s="2">
        <v>2483250000</v>
      </c>
      <c r="F27" s="2">
        <v>0.016490999609</v>
      </c>
      <c r="G27" s="2">
        <f t="shared" si="0"/>
        <v>0.008983233245</v>
      </c>
    </row>
    <row r="28" spans="1:7" s="2" customFormat="1" ht="12.75">
      <c r="A28" s="2">
        <v>2483400000</v>
      </c>
      <c r="B28" s="2">
        <v>0.0054716002196</v>
      </c>
      <c r="C28" s="2">
        <v>2483400000</v>
      </c>
      <c r="D28" s="2">
        <v>0.0031920000911</v>
      </c>
      <c r="E28" s="2">
        <v>2483400000</v>
      </c>
      <c r="F28" s="2">
        <v>0.052705001086</v>
      </c>
      <c r="G28" s="2">
        <f t="shared" si="0"/>
        <v>0.020456200465566666</v>
      </c>
    </row>
    <row r="29" spans="1:7" s="2" customFormat="1" ht="12.75">
      <c r="A29" s="2">
        <v>2483550000</v>
      </c>
      <c r="B29" s="2">
        <v>0.00230380008</v>
      </c>
      <c r="C29" s="2">
        <v>2483550000</v>
      </c>
      <c r="D29" s="2">
        <v>0.00335610006</v>
      </c>
      <c r="E29" s="2">
        <v>2483550000</v>
      </c>
      <c r="F29" s="2">
        <v>0.078982003033</v>
      </c>
      <c r="G29" s="2">
        <f t="shared" si="0"/>
        <v>0.028213967724333332</v>
      </c>
    </row>
    <row r="30" spans="1:7" s="2" customFormat="1" ht="12.75">
      <c r="A30" s="2">
        <v>2483700000</v>
      </c>
      <c r="B30" s="2">
        <v>0.0023280999158</v>
      </c>
      <c r="C30" s="2">
        <v>2483700000</v>
      </c>
      <c r="D30" s="2">
        <v>0.0033177998848</v>
      </c>
      <c r="E30" s="2">
        <v>2483700000</v>
      </c>
      <c r="F30" s="2">
        <v>0.059473000467</v>
      </c>
      <c r="G30" s="2">
        <f t="shared" si="0"/>
        <v>0.021706300089200003</v>
      </c>
    </row>
    <row r="31" spans="1:7" s="2" customFormat="1" ht="12.75">
      <c r="A31" s="2">
        <v>2483850000</v>
      </c>
      <c r="B31" s="2">
        <v>0.0022998000495</v>
      </c>
      <c r="C31" s="2">
        <v>2483850000</v>
      </c>
      <c r="D31" s="2">
        <v>0.003351100022</v>
      </c>
      <c r="E31" s="2">
        <v>2483850000</v>
      </c>
      <c r="F31" s="2">
        <v>0.021557999775</v>
      </c>
      <c r="G31" s="2">
        <f t="shared" si="0"/>
        <v>0.009069633282166667</v>
      </c>
    </row>
    <row r="32" spans="1:7" s="2" customFormat="1" ht="12.75">
      <c r="A32" s="2">
        <v>2484000000</v>
      </c>
      <c r="B32" s="2">
        <v>0.0029172999784</v>
      </c>
      <c r="C32" s="2">
        <v>2484000000</v>
      </c>
      <c r="D32" s="2">
        <v>0.0033609000966</v>
      </c>
      <c r="E32" s="2">
        <v>2484000000</v>
      </c>
      <c r="F32" s="2">
        <v>0.040839001536</v>
      </c>
      <c r="G32" s="2">
        <f t="shared" si="0"/>
        <v>0.015705733870333333</v>
      </c>
    </row>
    <row r="33" spans="1:7" s="2" customFormat="1" ht="12.75">
      <c r="A33" s="2">
        <v>2484150000</v>
      </c>
      <c r="B33" s="2">
        <v>0.0089092003182</v>
      </c>
      <c r="C33" s="2">
        <v>2484150000</v>
      </c>
      <c r="D33" s="2">
        <v>0.0035735000856</v>
      </c>
      <c r="E33" s="2">
        <v>2484150000</v>
      </c>
      <c r="F33" s="2">
        <v>0.0688899979</v>
      </c>
      <c r="G33" s="2">
        <f t="shared" si="0"/>
        <v>0.027124232767933337</v>
      </c>
    </row>
    <row r="34" spans="1:7" s="2" customFormat="1" ht="12.75">
      <c r="A34" s="2">
        <v>2484300000</v>
      </c>
      <c r="B34" s="2">
        <v>0.012253000401</v>
      </c>
      <c r="C34" s="2">
        <v>2484300000</v>
      </c>
      <c r="D34" s="2">
        <v>0.0037688999437</v>
      </c>
      <c r="E34" s="2">
        <v>2484300000</v>
      </c>
      <c r="F34" s="2">
        <v>0.055897001177</v>
      </c>
      <c r="G34" s="2">
        <f t="shared" si="0"/>
        <v>0.0239729671739</v>
      </c>
    </row>
    <row r="35" spans="1:7" s="2" customFormat="1" ht="12.75">
      <c r="A35" s="2">
        <v>2484450000</v>
      </c>
      <c r="B35" s="2">
        <v>0.0082206996158</v>
      </c>
      <c r="C35" s="2">
        <v>2484450000</v>
      </c>
      <c r="D35" s="2">
        <v>0.0037869999651</v>
      </c>
      <c r="E35" s="2">
        <v>2484450000</v>
      </c>
      <c r="F35" s="2">
        <v>0.046096999198</v>
      </c>
      <c r="G35" s="2">
        <f t="shared" si="0"/>
        <v>0.019368232926299998</v>
      </c>
    </row>
    <row r="36" spans="6:7" ht="12.75">
      <c r="F36" s="2" t="s">
        <v>5</v>
      </c>
      <c r="G36" s="2">
        <f>MEDIAN(G2:G35)</f>
        <v>0.015117233618966669</v>
      </c>
    </row>
    <row r="37" spans="6:7" ht="12.75">
      <c r="F37" s="2" t="s">
        <v>6</v>
      </c>
      <c r="G37" s="2">
        <f>DEVSQ(G2:G35)</f>
        <v>0.0010278206112121194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  <col min="6" max="6" width="12.0039062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s="2" customFormat="1" ht="12.75">
      <c r="A3" s="11">
        <v>2481.6</v>
      </c>
      <c r="B3" s="2">
        <v>0.013635000214</v>
      </c>
      <c r="C3" s="11">
        <v>2481.6</v>
      </c>
      <c r="D3" s="2">
        <v>0.0037769000046</v>
      </c>
      <c r="E3" s="11">
        <v>2481.6</v>
      </c>
      <c r="F3" s="2">
        <v>0.020116999745</v>
      </c>
      <c r="G3" s="2">
        <f>AVERAGE(B3,D3,F3)</f>
        <v>0.012509633321199998</v>
      </c>
    </row>
    <row r="4" spans="1:7" s="2" customFormat="1" ht="12.75">
      <c r="A4" s="11">
        <v>2481.75</v>
      </c>
      <c r="B4" s="2">
        <v>0.016528999433</v>
      </c>
      <c r="C4" s="11">
        <v>2481.75</v>
      </c>
      <c r="D4" s="2">
        <v>0.0038940999657</v>
      </c>
      <c r="E4" s="11">
        <v>2481.75</v>
      </c>
      <c r="F4" s="2">
        <v>0.018083000556</v>
      </c>
      <c r="G4" s="2">
        <f>AVERAGE(B4,D4,F4)</f>
        <v>0.012835366651566668</v>
      </c>
    </row>
    <row r="5" spans="1:7" s="2" customFormat="1" ht="12.75">
      <c r="A5" s="11">
        <v>2481.9</v>
      </c>
      <c r="B5" s="2">
        <v>0.016323000193</v>
      </c>
      <c r="C5" s="11">
        <v>2481.9</v>
      </c>
      <c r="D5" s="2">
        <v>0.0042074001394</v>
      </c>
      <c r="E5" s="11">
        <v>2481.9</v>
      </c>
      <c r="F5" s="2">
        <v>0.01225099992</v>
      </c>
      <c r="G5" s="2">
        <f>AVERAGE(B5,D5,F5)</f>
        <v>0.010927133417466666</v>
      </c>
    </row>
    <row r="6" spans="1:7" s="2" customFormat="1" ht="12.75">
      <c r="A6" s="11">
        <v>2482.05</v>
      </c>
      <c r="B6" s="2">
        <v>0.0078381998464</v>
      </c>
      <c r="C6" s="11">
        <v>2482.05</v>
      </c>
      <c r="D6" s="2">
        <v>0.0037066000514</v>
      </c>
      <c r="E6" s="11">
        <v>2482.05</v>
      </c>
      <c r="F6" s="2">
        <v>0.017407000065</v>
      </c>
      <c r="G6" s="2">
        <f>AVERAGE(B6,D6,F6)</f>
        <v>0.0096505999876</v>
      </c>
    </row>
    <row r="7" spans="1:7" s="2" customFormat="1" ht="12.75">
      <c r="A7" s="11">
        <v>2482.2</v>
      </c>
      <c r="B7" s="2">
        <v>0.0038964000996</v>
      </c>
      <c r="C7" s="11">
        <v>2482.2</v>
      </c>
      <c r="D7" s="2">
        <v>0.0033595999703</v>
      </c>
      <c r="E7" s="11">
        <v>2482.2</v>
      </c>
      <c r="F7" s="2">
        <v>0.022616999224</v>
      </c>
      <c r="G7" s="2">
        <f aca="true" t="shared" si="0" ref="G7:G35">AVERAGE(B7,D7,F7)</f>
        <v>0.009957666431300001</v>
      </c>
    </row>
    <row r="8" spans="1:7" s="2" customFormat="1" ht="12.75">
      <c r="A8" s="11">
        <v>2482.35</v>
      </c>
      <c r="B8" s="2">
        <v>0.0060446998104</v>
      </c>
      <c r="C8" s="11">
        <v>2482.35</v>
      </c>
      <c r="D8" s="2">
        <v>0.0035987000447</v>
      </c>
      <c r="E8" s="11">
        <v>2482.35</v>
      </c>
      <c r="F8" s="2">
        <v>0.016558000818</v>
      </c>
      <c r="G8" s="2">
        <f t="shared" si="0"/>
        <v>0.008733800224366666</v>
      </c>
    </row>
    <row r="9" spans="1:7" s="2" customFormat="1" ht="12.75">
      <c r="A9" s="11">
        <v>2482.5</v>
      </c>
      <c r="B9" s="2">
        <v>0.01138299983</v>
      </c>
      <c r="C9" s="11">
        <v>2482.5</v>
      </c>
      <c r="D9" s="2">
        <v>0.0035270000808</v>
      </c>
      <c r="E9" s="11">
        <v>2482.5</v>
      </c>
      <c r="F9" s="2">
        <v>0.017751999199</v>
      </c>
      <c r="G9" s="2">
        <f t="shared" si="0"/>
        <v>0.0108873330366</v>
      </c>
    </row>
    <row r="10" spans="1:7" s="2" customFormat="1" ht="12.75">
      <c r="A10" s="11">
        <v>2482.65</v>
      </c>
      <c r="B10" s="2">
        <v>0.011017999612</v>
      </c>
      <c r="C10" s="11">
        <v>2482.65</v>
      </c>
      <c r="D10" s="2">
        <v>0.0036875000224</v>
      </c>
      <c r="E10" s="11">
        <v>2482.65</v>
      </c>
      <c r="F10" s="2">
        <v>0.032538998872</v>
      </c>
      <c r="G10" s="2">
        <f t="shared" si="0"/>
        <v>0.0157481661688</v>
      </c>
    </row>
    <row r="11" spans="1:7" s="2" customFormat="1" ht="12.75">
      <c r="A11" s="11">
        <v>2482.8</v>
      </c>
      <c r="B11" s="2">
        <v>0.0067074000835</v>
      </c>
      <c r="C11" s="11">
        <v>2482.8</v>
      </c>
      <c r="D11" s="2">
        <v>0.0035266999621</v>
      </c>
      <c r="E11" s="11">
        <v>2482.8</v>
      </c>
      <c r="F11" s="2">
        <v>0.032143998891</v>
      </c>
      <c r="G11" s="2">
        <f t="shared" si="0"/>
        <v>0.014126032978866667</v>
      </c>
    </row>
    <row r="12" spans="1:7" s="2" customFormat="1" ht="12.75">
      <c r="A12" s="11">
        <v>2482.95</v>
      </c>
      <c r="B12" s="2">
        <v>0.008657399565</v>
      </c>
      <c r="C12" s="11">
        <v>2482.95</v>
      </c>
      <c r="D12" s="2">
        <v>0.0033418999519</v>
      </c>
      <c r="E12" s="11">
        <v>2482.95</v>
      </c>
      <c r="F12" s="2">
        <v>0.016654999927</v>
      </c>
      <c r="G12" s="2">
        <f t="shared" si="0"/>
        <v>0.009551433147966666</v>
      </c>
    </row>
    <row r="13" spans="1:7" s="2" customFormat="1" ht="12.75">
      <c r="A13" s="11">
        <v>2483.1</v>
      </c>
      <c r="B13" s="2">
        <v>0.0072196000256</v>
      </c>
      <c r="C13" s="11">
        <v>2483.1</v>
      </c>
      <c r="D13" s="2">
        <v>0.0033913999796</v>
      </c>
      <c r="E13" s="11">
        <v>2483.1</v>
      </c>
      <c r="F13" s="2">
        <v>0.0049164998345</v>
      </c>
      <c r="G13" s="2">
        <f t="shared" si="0"/>
        <v>0.005175833279899999</v>
      </c>
    </row>
    <row r="14" spans="1:7" s="2" customFormat="1" ht="12.75">
      <c r="A14" s="11">
        <v>2483.25</v>
      </c>
      <c r="B14" s="2">
        <v>0.0070805000141</v>
      </c>
      <c r="C14" s="11">
        <v>2483.25</v>
      </c>
      <c r="D14" s="2">
        <v>0.0033782001119</v>
      </c>
      <c r="E14" s="11">
        <v>2483.25</v>
      </c>
      <c r="F14" s="2">
        <v>0.016490999609</v>
      </c>
      <c r="G14" s="2">
        <f t="shared" si="0"/>
        <v>0.008983233245</v>
      </c>
    </row>
    <row r="15" spans="1:7" s="2" customFormat="1" ht="12.75">
      <c r="A15" s="11">
        <v>2483.4</v>
      </c>
      <c r="B15" s="2">
        <v>0.0054716002196</v>
      </c>
      <c r="C15" s="11">
        <v>2483.4</v>
      </c>
      <c r="D15" s="2">
        <v>0.0031920000911</v>
      </c>
      <c r="E15" s="11">
        <v>2483.4</v>
      </c>
      <c r="F15" s="2">
        <v>0.052705001086</v>
      </c>
      <c r="G15" s="2">
        <f t="shared" si="0"/>
        <v>0.020456200465566666</v>
      </c>
    </row>
    <row r="16" spans="1:7" s="2" customFormat="1" ht="12.75">
      <c r="A16" s="11">
        <v>2483.55</v>
      </c>
      <c r="B16" s="2">
        <v>0.00230380008</v>
      </c>
      <c r="C16" s="11">
        <v>2483.55</v>
      </c>
      <c r="D16" s="2">
        <v>0.00335610006</v>
      </c>
      <c r="E16" s="11">
        <v>2483.55</v>
      </c>
      <c r="F16" s="2">
        <v>0.078982003033</v>
      </c>
      <c r="G16" s="2">
        <f t="shared" si="0"/>
        <v>0.028213967724333332</v>
      </c>
    </row>
    <row r="17" spans="1:7" s="2" customFormat="1" ht="12.75">
      <c r="A17" s="11">
        <v>2483.7</v>
      </c>
      <c r="B17" s="2">
        <v>0.0023280999158</v>
      </c>
      <c r="C17" s="11">
        <v>2483.7</v>
      </c>
      <c r="D17" s="2">
        <v>0.0033177998848</v>
      </c>
      <c r="E17" s="11">
        <v>2483.7</v>
      </c>
      <c r="F17" s="2">
        <v>0.059473000467</v>
      </c>
      <c r="G17" s="2">
        <f t="shared" si="0"/>
        <v>0.021706300089200003</v>
      </c>
    </row>
    <row r="18" spans="1:7" s="2" customFormat="1" ht="12.75">
      <c r="A18" s="11">
        <v>2483.85</v>
      </c>
      <c r="B18" s="2">
        <v>0.0022998000495</v>
      </c>
      <c r="C18" s="11">
        <v>2483.85</v>
      </c>
      <c r="D18" s="2">
        <v>0.003351100022</v>
      </c>
      <c r="E18" s="11">
        <v>2483.85</v>
      </c>
      <c r="F18" s="2">
        <v>0.021557999775</v>
      </c>
      <c r="G18" s="2">
        <f t="shared" si="0"/>
        <v>0.009069633282166667</v>
      </c>
    </row>
    <row r="19" spans="1:7" s="2" customFormat="1" ht="12.75">
      <c r="A19" s="13">
        <v>2484</v>
      </c>
      <c r="B19" s="5">
        <v>0.0029172999784</v>
      </c>
      <c r="C19" s="13">
        <v>2484</v>
      </c>
      <c r="D19" s="5">
        <v>0.0033609000966</v>
      </c>
      <c r="E19" s="13">
        <v>2484</v>
      </c>
      <c r="F19" s="5">
        <v>0.040839001536</v>
      </c>
      <c r="G19" s="5">
        <f t="shared" si="0"/>
        <v>0.015705733870333333</v>
      </c>
    </row>
    <row r="20" spans="1:7" s="2" customFormat="1" ht="12.75">
      <c r="A20" s="11">
        <v>2484.15</v>
      </c>
      <c r="B20" s="2">
        <v>0.0089092003182</v>
      </c>
      <c r="C20" s="11">
        <v>2484.15</v>
      </c>
      <c r="D20" s="2">
        <v>0.0035735000856</v>
      </c>
      <c r="E20" s="11">
        <v>2484.15</v>
      </c>
      <c r="F20" s="2">
        <v>0.0688899979</v>
      </c>
      <c r="G20" s="2">
        <f t="shared" si="0"/>
        <v>0.027124232767933337</v>
      </c>
    </row>
    <row r="21" spans="1:7" s="2" customFormat="1" ht="12.75">
      <c r="A21" s="11">
        <v>2484.3</v>
      </c>
      <c r="B21" s="2">
        <v>0.012253000401</v>
      </c>
      <c r="C21" s="11">
        <v>2484.3</v>
      </c>
      <c r="D21" s="2">
        <v>0.0037688999437</v>
      </c>
      <c r="E21" s="11">
        <v>2484.3</v>
      </c>
      <c r="F21" s="2">
        <v>0.055897001177</v>
      </c>
      <c r="G21" s="2">
        <f t="shared" si="0"/>
        <v>0.0239729671739</v>
      </c>
    </row>
    <row r="22" spans="1:7" s="2" customFormat="1" ht="12.75">
      <c r="A22" s="11">
        <v>2484.45</v>
      </c>
      <c r="B22" s="2">
        <v>0.0082206996158</v>
      </c>
      <c r="C22" s="11">
        <v>2484.45</v>
      </c>
      <c r="D22" s="2">
        <v>0.0037869999651</v>
      </c>
      <c r="E22" s="11">
        <v>2484.45</v>
      </c>
      <c r="F22" s="2">
        <v>0.046096999198</v>
      </c>
      <c r="G22" s="2">
        <f t="shared" si="0"/>
        <v>0.019368232926299998</v>
      </c>
    </row>
    <row r="23" spans="1:7" ht="12.75">
      <c r="A23" s="11">
        <v>2484.6</v>
      </c>
      <c r="B23" s="2">
        <v>0.0080716004595</v>
      </c>
      <c r="C23" s="11">
        <v>2484.6</v>
      </c>
      <c r="D23" s="2">
        <v>0.0035355999134</v>
      </c>
      <c r="E23" s="11">
        <v>2484.6</v>
      </c>
      <c r="F23" s="2">
        <v>0.027879999951</v>
      </c>
      <c r="G23" s="2">
        <f t="shared" si="0"/>
        <v>0.013162400107966668</v>
      </c>
    </row>
    <row r="24" spans="1:7" ht="12.75">
      <c r="A24" s="11">
        <v>2484.75</v>
      </c>
      <c r="B24" s="2">
        <v>0.010861000046</v>
      </c>
      <c r="C24" s="11">
        <v>2484.75</v>
      </c>
      <c r="D24" s="2">
        <v>0.0036204999778</v>
      </c>
      <c r="E24" s="11">
        <v>2484.75</v>
      </c>
      <c r="F24" s="2">
        <v>0.0080869998783</v>
      </c>
      <c r="G24" s="2">
        <f t="shared" si="0"/>
        <v>0.007522833300699999</v>
      </c>
    </row>
    <row r="25" spans="1:7" ht="12.75">
      <c r="A25" s="11">
        <v>2484.9</v>
      </c>
      <c r="B25" s="2">
        <v>0.010661999695</v>
      </c>
      <c r="C25" s="11">
        <v>2484.9</v>
      </c>
      <c r="D25" s="2">
        <v>0.0036283000372</v>
      </c>
      <c r="E25" s="11">
        <v>2484.9</v>
      </c>
      <c r="F25" s="2">
        <v>0.0034729000181</v>
      </c>
      <c r="G25" s="2">
        <f t="shared" si="0"/>
        <v>0.005921066583433335</v>
      </c>
    </row>
    <row r="26" spans="1:7" ht="12.75">
      <c r="A26" s="11">
        <v>2485.05</v>
      </c>
      <c r="B26" s="2">
        <v>0.0087785003707</v>
      </c>
      <c r="C26" s="11">
        <v>2485.05</v>
      </c>
      <c r="D26" s="2">
        <v>0.0037980000488</v>
      </c>
      <c r="E26" s="11">
        <v>2485.05</v>
      </c>
      <c r="F26" s="2">
        <v>0.0035776998848</v>
      </c>
      <c r="G26" s="2">
        <f t="shared" si="0"/>
        <v>0.005384733434766666</v>
      </c>
    </row>
    <row r="27" spans="1:7" ht="12.75">
      <c r="A27" s="11">
        <v>2485.2</v>
      </c>
      <c r="B27" s="2">
        <v>0.0074935997836</v>
      </c>
      <c r="C27" s="11">
        <v>2485.2</v>
      </c>
      <c r="D27" s="2">
        <v>0.0035463001113</v>
      </c>
      <c r="E27" s="11">
        <v>2485.2</v>
      </c>
      <c r="F27" s="2">
        <v>0.0035725999624</v>
      </c>
      <c r="G27" s="2">
        <f t="shared" si="0"/>
        <v>0.004870833285766666</v>
      </c>
    </row>
    <row r="28" spans="1:7" ht="12.75">
      <c r="A28" s="11">
        <v>2485.35</v>
      </c>
      <c r="B28" s="2">
        <v>0.0068875001743</v>
      </c>
      <c r="C28" s="11">
        <v>2485.35</v>
      </c>
      <c r="D28" s="2">
        <v>0.003539999947</v>
      </c>
      <c r="E28" s="11">
        <v>2485.35</v>
      </c>
      <c r="F28" s="2">
        <v>0.0035232999362</v>
      </c>
      <c r="G28" s="2">
        <f t="shared" si="0"/>
        <v>0.004650266685833334</v>
      </c>
    </row>
    <row r="29" spans="1:7" ht="12.75">
      <c r="A29" s="11">
        <v>2485.5</v>
      </c>
      <c r="B29" s="2">
        <v>0.0046982001513</v>
      </c>
      <c r="C29" s="11">
        <v>2485.5</v>
      </c>
      <c r="D29" s="2">
        <v>0.0034274999052</v>
      </c>
      <c r="E29" s="11">
        <v>2485.5</v>
      </c>
      <c r="F29" s="2">
        <v>0.0035741999745</v>
      </c>
      <c r="G29" s="2">
        <f t="shared" si="0"/>
        <v>0.0038999666770000003</v>
      </c>
    </row>
    <row r="30" spans="1:7" ht="12.75">
      <c r="A30" s="11">
        <v>2485.65</v>
      </c>
      <c r="B30" s="2">
        <v>0.0024898000993</v>
      </c>
      <c r="C30" s="11">
        <v>2485.65</v>
      </c>
      <c r="D30" s="2">
        <v>0.0035127999727</v>
      </c>
      <c r="E30" s="11">
        <v>2485.65</v>
      </c>
      <c r="F30" s="2">
        <v>0.0034231001046</v>
      </c>
      <c r="G30" s="2">
        <f t="shared" si="0"/>
        <v>0.0031419000588666667</v>
      </c>
    </row>
    <row r="31" spans="1:7" ht="12.75">
      <c r="A31" s="11">
        <v>2485.8</v>
      </c>
      <c r="B31" s="2">
        <v>0.0024590000976</v>
      </c>
      <c r="C31" s="11">
        <v>2485.8</v>
      </c>
      <c r="D31" s="2">
        <v>0.0033738000784</v>
      </c>
      <c r="E31" s="11">
        <v>2485.8</v>
      </c>
      <c r="F31" s="2">
        <v>0.003367099911</v>
      </c>
      <c r="G31" s="2">
        <f t="shared" si="0"/>
        <v>0.003066633362333333</v>
      </c>
    </row>
    <row r="32" spans="1:7" ht="12.75">
      <c r="A32" s="11">
        <v>2485.95</v>
      </c>
      <c r="B32" s="2">
        <v>0.0023789000697</v>
      </c>
      <c r="C32" s="11">
        <v>2485.95</v>
      </c>
      <c r="D32" s="2">
        <v>0.0035435999744</v>
      </c>
      <c r="E32" s="11">
        <v>2485.95</v>
      </c>
      <c r="F32" s="2">
        <v>0.0033829000313</v>
      </c>
      <c r="G32" s="2">
        <f t="shared" si="0"/>
        <v>0.0031018000251333334</v>
      </c>
    </row>
    <row r="33" spans="1:7" ht="12.75">
      <c r="A33" s="11">
        <v>2486.1</v>
      </c>
      <c r="B33" s="2">
        <v>0.0024586999789</v>
      </c>
      <c r="C33" s="11">
        <v>2486.1</v>
      </c>
      <c r="D33" s="2">
        <v>0.0034930999391</v>
      </c>
      <c r="E33" s="11">
        <v>2486.1</v>
      </c>
      <c r="F33" s="2">
        <v>0.0033682000358</v>
      </c>
      <c r="G33" s="2">
        <f t="shared" si="0"/>
        <v>0.0031066666512666666</v>
      </c>
    </row>
    <row r="34" spans="1:7" ht="12.75">
      <c r="A34" s="11">
        <v>2486.25</v>
      </c>
      <c r="B34" s="2">
        <v>0.002392699942</v>
      </c>
      <c r="C34" s="11">
        <v>2486.25</v>
      </c>
      <c r="D34" s="2">
        <v>0.0032879000064</v>
      </c>
      <c r="E34" s="11">
        <v>2486.25</v>
      </c>
      <c r="F34" s="2">
        <v>0.0034316999372</v>
      </c>
      <c r="G34" s="2">
        <f t="shared" si="0"/>
        <v>0.0030374332952000003</v>
      </c>
    </row>
    <row r="35" spans="1:7" ht="12.75">
      <c r="A35" s="11">
        <v>2486.4</v>
      </c>
      <c r="B35" s="2">
        <v>0.0023624000605</v>
      </c>
      <c r="C35" s="11">
        <v>2486.4</v>
      </c>
      <c r="D35" s="2">
        <v>0.003132800106</v>
      </c>
      <c r="E35" s="11">
        <v>2486.4</v>
      </c>
      <c r="F35" s="2">
        <v>0.0037128000986</v>
      </c>
      <c r="G35" s="2">
        <f t="shared" si="0"/>
        <v>0.0030693334217</v>
      </c>
    </row>
    <row r="36" spans="6:7" ht="12.75">
      <c r="F36" s="15" t="s">
        <v>5</v>
      </c>
      <c r="G36" s="2">
        <f>MEDIAN(G2:G35)</f>
        <v>0.009551433147966666</v>
      </c>
    </row>
    <row r="37" spans="6:7" ht="12.75">
      <c r="F37" s="15" t="s">
        <v>6</v>
      </c>
      <c r="G37" s="2">
        <f>DEVSQ(G2:G35)</f>
        <v>0.0016881497036668764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H20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3" max="3" width="12.421875" style="0" bestFit="1" customWidth="1"/>
    <col min="4" max="4" width="18.140625" style="0" bestFit="1" customWidth="1"/>
  </cols>
  <sheetData>
    <row r="3" spans="6:8" ht="25.5">
      <c r="F3" s="18" t="s">
        <v>7</v>
      </c>
      <c r="G3" s="21" t="s">
        <v>8</v>
      </c>
      <c r="H3" s="21" t="s">
        <v>10</v>
      </c>
    </row>
    <row r="4" spans="6:8" ht="12.75">
      <c r="F4" s="19" t="s">
        <v>9</v>
      </c>
      <c r="G4" s="22"/>
      <c r="H4" s="22"/>
    </row>
    <row r="5" spans="6:8" ht="12.75">
      <c r="F5" s="7">
        <v>2.412</v>
      </c>
      <c r="G5" s="8">
        <f>'2,412'!$G$36</f>
        <v>0.004743033321533333</v>
      </c>
      <c r="H5" s="8">
        <f>'2,412'!$G37</f>
        <v>2.0741875492835695E-05</v>
      </c>
    </row>
    <row r="6" spans="6:8" ht="12.75">
      <c r="F6" s="6">
        <f aca="true" t="shared" si="0" ref="F6:F17">F5+0.005</f>
        <v>2.417</v>
      </c>
      <c r="G6" s="8">
        <f>'2,417'!$G36</f>
        <v>0.0037181666120999998</v>
      </c>
      <c r="H6" s="8">
        <f>'2,417'!$G37</f>
        <v>2.2476218873475614E-05</v>
      </c>
    </row>
    <row r="7" spans="6:8" ht="12.75">
      <c r="F7" s="16">
        <f t="shared" si="0"/>
        <v>2.4219999999999997</v>
      </c>
      <c r="G7" s="17">
        <f>'2,422'!$G$36</f>
        <v>0.0030688999686666663</v>
      </c>
      <c r="H7" s="17">
        <f>'2,422'!$G$37</f>
        <v>3.4051662679888963E-07</v>
      </c>
    </row>
    <row r="8" spans="6:8" ht="12.75">
      <c r="F8" s="6">
        <f t="shared" si="0"/>
        <v>2.4269999999999996</v>
      </c>
      <c r="G8" s="8">
        <f>'2,427'!$G$36</f>
        <v>0.0031259333094</v>
      </c>
      <c r="H8" s="8">
        <f>'2,427'!$G$37</f>
        <v>2.287203739505088E-06</v>
      </c>
    </row>
    <row r="9" spans="6:8" ht="12.75">
      <c r="F9" s="6">
        <f t="shared" si="0"/>
        <v>2.4319999999999995</v>
      </c>
      <c r="G9" s="8">
        <f>'2,432'!$G$36</f>
        <v>0.005066899893166666</v>
      </c>
      <c r="H9" s="8">
        <f>'2,432'!$G$37</f>
        <v>9.557750556283664E-05</v>
      </c>
    </row>
    <row r="10" spans="6:8" ht="12.75">
      <c r="F10" s="6">
        <f t="shared" si="0"/>
        <v>2.4369999999999994</v>
      </c>
      <c r="G10" s="8">
        <f>'2,437'!$G$36</f>
        <v>0.006267666661633333</v>
      </c>
      <c r="H10" s="8">
        <f>'2,437'!$G$37</f>
        <v>9.729536246644047E-05</v>
      </c>
    </row>
    <row r="11" spans="6:8" ht="12.75">
      <c r="F11" s="6">
        <f t="shared" si="0"/>
        <v>2.4419999999999993</v>
      </c>
      <c r="G11" s="8">
        <f>'2,442'!$G$36</f>
        <v>0.006570633190566666</v>
      </c>
      <c r="H11" s="8">
        <f>'2,442'!$G$37</f>
        <v>7.334676554308293E-05</v>
      </c>
    </row>
    <row r="12" spans="6:8" ht="12.75">
      <c r="F12" s="6">
        <f t="shared" si="0"/>
        <v>2.446999999999999</v>
      </c>
      <c r="G12" s="8">
        <f>'2,447'!$G$36</f>
        <v>0.008458299950533333</v>
      </c>
      <c r="H12" s="8">
        <f>'2,447'!$G$37</f>
        <v>0.0006241052993558587</v>
      </c>
    </row>
    <row r="13" spans="6:8" ht="12.75">
      <c r="F13" s="6">
        <f t="shared" si="0"/>
        <v>2.451999999999999</v>
      </c>
      <c r="G13" s="8">
        <f>'2,452'!$G$36</f>
        <v>0.013076866744066667</v>
      </c>
      <c r="H13" s="8">
        <f>'2,452'!$G$37</f>
        <v>0.0002650944305908933</v>
      </c>
    </row>
    <row r="14" spans="6:8" ht="12.75">
      <c r="F14" s="6">
        <f t="shared" si="0"/>
        <v>2.456999999999999</v>
      </c>
      <c r="G14" s="8">
        <f>'2,457'!$G$36</f>
        <v>0.0068666666435</v>
      </c>
      <c r="H14" s="8">
        <f>'2,457'!$G$37</f>
        <v>0.0002458960000420701</v>
      </c>
    </row>
    <row r="15" spans="6:8" ht="12.75">
      <c r="F15" s="6">
        <f t="shared" si="0"/>
        <v>2.461999999999999</v>
      </c>
      <c r="G15" s="8">
        <f>'2,462'!$G$36</f>
        <v>0.011343166542666669</v>
      </c>
      <c r="H15" s="8">
        <f>'2,462'!$G$37</f>
        <v>0.00026429458048229595</v>
      </c>
    </row>
    <row r="16" spans="6:8" ht="12.75">
      <c r="F16" s="6">
        <f t="shared" si="0"/>
        <v>2.4669999999999987</v>
      </c>
      <c r="G16" s="8">
        <f>'2,467'!$G$36</f>
        <v>0.0058257667502</v>
      </c>
      <c r="H16" s="8">
        <f>'2,467'!$G$37</f>
        <v>0.00043121856533827655</v>
      </c>
    </row>
    <row r="17" spans="6:8" ht="12.75">
      <c r="F17" s="6">
        <f t="shared" si="0"/>
        <v>2.4719999999999986</v>
      </c>
      <c r="G17" s="8">
        <f>'2,472'!$G$36</f>
        <v>0.007121466565766666</v>
      </c>
      <c r="H17" s="8">
        <f>'2,472'!$G$37</f>
        <v>0.0003169772001499082</v>
      </c>
    </row>
    <row r="18" spans="6:8" ht="12.75">
      <c r="F18" s="6">
        <v>2.484</v>
      </c>
      <c r="G18" s="8">
        <f>'2,484'!$G$36</f>
        <v>0.009551433147966666</v>
      </c>
      <c r="H18" s="8">
        <f>'2,484'!$G$37</f>
        <v>0.0016881497036668764</v>
      </c>
    </row>
    <row r="19" ht="12.75">
      <c r="B19" s="10"/>
    </row>
    <row r="20" ht="12.75">
      <c r="B20" s="10"/>
    </row>
  </sheetData>
  <sheetProtection/>
  <mergeCells count="2">
    <mergeCell ref="G3:G4"/>
    <mergeCell ref="H3:H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7" sqref="F36:F37"/>
    </sheetView>
  </sheetViews>
  <sheetFormatPr defaultColWidth="11.421875" defaultRowHeight="12.75"/>
  <cols>
    <col min="1" max="1" width="15.00390625" style="0" customWidth="1"/>
    <col min="3" max="3" width="14.57421875" style="0" customWidth="1"/>
    <col min="5" max="5" width="16.28125" style="0" bestFit="1" customWidth="1"/>
    <col min="7" max="7" width="12.421875" style="0" bestFit="1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2414.7</v>
      </c>
      <c r="B3" s="2">
        <v>0.0024125999771</v>
      </c>
      <c r="C3" s="11">
        <v>2414.7</v>
      </c>
      <c r="D3" s="2">
        <v>0.010471999645</v>
      </c>
      <c r="E3" s="11">
        <v>2414.7</v>
      </c>
      <c r="F3" s="2">
        <v>0.0033392999321</v>
      </c>
      <c r="G3" s="2">
        <f aca="true" t="shared" si="0" ref="G3:G35">AVERAGE(B3,D3,F3)</f>
        <v>0.005407966518066666</v>
      </c>
    </row>
    <row r="4" spans="1:7" ht="12.75">
      <c r="A4" s="11">
        <v>2414.85</v>
      </c>
      <c r="B4" s="2">
        <v>0.0021508000791</v>
      </c>
      <c r="C4" s="11">
        <v>2414.85</v>
      </c>
      <c r="D4" s="2">
        <v>0.0086308000609</v>
      </c>
      <c r="E4" s="11">
        <v>2414.85</v>
      </c>
      <c r="F4" s="2">
        <v>0.0032959999517</v>
      </c>
      <c r="G4" s="2">
        <f t="shared" si="0"/>
        <v>0.0046925333639</v>
      </c>
    </row>
    <row r="5" spans="1:7" ht="12.75">
      <c r="A5" s="11">
        <v>2415</v>
      </c>
      <c r="B5" s="2">
        <v>0.0022791998927</v>
      </c>
      <c r="C5" s="11">
        <v>2415</v>
      </c>
      <c r="D5" s="2">
        <v>0.0055499998853</v>
      </c>
      <c r="E5" s="11">
        <v>2415</v>
      </c>
      <c r="F5" s="2">
        <v>0.0033253000583</v>
      </c>
      <c r="G5" s="2">
        <f t="shared" si="0"/>
        <v>0.0037181666120999998</v>
      </c>
    </row>
    <row r="6" spans="1:7" ht="12.75">
      <c r="A6" s="11">
        <v>2415.15</v>
      </c>
      <c r="B6" s="2">
        <v>0.0023087000009</v>
      </c>
      <c r="C6" s="11">
        <v>2415.15</v>
      </c>
      <c r="D6" s="2">
        <v>0.00815420039</v>
      </c>
      <c r="E6" s="11">
        <v>2415.15</v>
      </c>
      <c r="F6" s="2">
        <v>0.0031494998839</v>
      </c>
      <c r="G6" s="2">
        <f t="shared" si="0"/>
        <v>0.004537466758266667</v>
      </c>
    </row>
    <row r="7" spans="1:7" ht="12.75">
      <c r="A7" s="11">
        <v>2415.3</v>
      </c>
      <c r="B7" s="2">
        <v>0.0024635998998</v>
      </c>
      <c r="C7" s="11">
        <v>2415.3</v>
      </c>
      <c r="D7" s="2">
        <v>0.0087890001014</v>
      </c>
      <c r="E7" s="11">
        <v>2415.3</v>
      </c>
      <c r="F7" s="2">
        <v>0.0033146000933</v>
      </c>
      <c r="G7" s="2">
        <f t="shared" si="0"/>
        <v>0.004855733364833334</v>
      </c>
    </row>
    <row r="8" spans="1:7" ht="12.75">
      <c r="A8" s="11">
        <v>2415.45</v>
      </c>
      <c r="B8" s="2">
        <v>0.0023316000588</v>
      </c>
      <c r="C8" s="11">
        <v>2415.45</v>
      </c>
      <c r="D8" s="2">
        <v>0.0096463002264</v>
      </c>
      <c r="E8" s="11">
        <v>2415.45</v>
      </c>
      <c r="F8" s="2">
        <v>0.0034056000877</v>
      </c>
      <c r="G8" s="2">
        <f t="shared" si="0"/>
        <v>0.005127833457633333</v>
      </c>
    </row>
    <row r="9" spans="1:7" ht="12.75">
      <c r="A9" s="11">
        <v>2415.6</v>
      </c>
      <c r="B9" s="2">
        <v>0.0027016000822</v>
      </c>
      <c r="C9" s="11">
        <v>2415.6</v>
      </c>
      <c r="D9" s="2">
        <v>0.008484300226</v>
      </c>
      <c r="E9" s="11">
        <v>2415.6</v>
      </c>
      <c r="F9" s="2">
        <v>0.0034121999051</v>
      </c>
      <c r="G9" s="2">
        <f t="shared" si="0"/>
        <v>0.004866033404433334</v>
      </c>
    </row>
    <row r="10" spans="1:7" ht="12.75">
      <c r="A10" s="11">
        <v>2415.75</v>
      </c>
      <c r="B10" s="2">
        <v>0.002411399968</v>
      </c>
      <c r="C10" s="11">
        <v>2415.75</v>
      </c>
      <c r="D10" s="2">
        <v>0.0098494999111</v>
      </c>
      <c r="E10" s="11">
        <v>2415.75</v>
      </c>
      <c r="F10" s="2">
        <v>0.0034149999265</v>
      </c>
      <c r="G10" s="2">
        <f t="shared" si="0"/>
        <v>0.0052252999352</v>
      </c>
    </row>
    <row r="11" spans="1:7" ht="12.75">
      <c r="A11" s="11">
        <v>2415.9</v>
      </c>
      <c r="B11" s="2">
        <v>0.002337800106</v>
      </c>
      <c r="C11" s="11">
        <v>2415.9</v>
      </c>
      <c r="D11" s="2">
        <v>0.0079450998455</v>
      </c>
      <c r="E11" s="11">
        <v>2415.9</v>
      </c>
      <c r="F11" s="2">
        <v>0.0035013998859</v>
      </c>
      <c r="G11" s="2">
        <f t="shared" si="0"/>
        <v>0.004594766612466667</v>
      </c>
    </row>
    <row r="12" spans="1:7" ht="12.75">
      <c r="A12" s="11">
        <v>2416.05</v>
      </c>
      <c r="B12" s="2">
        <v>0.0021856001113</v>
      </c>
      <c r="C12" s="11">
        <v>2416.05</v>
      </c>
      <c r="D12" s="2">
        <v>0.0075471000746</v>
      </c>
      <c r="E12" s="11">
        <v>2416.05</v>
      </c>
      <c r="F12" s="2">
        <v>0.0034119999036</v>
      </c>
      <c r="G12" s="2">
        <f t="shared" si="0"/>
        <v>0.0043815666965</v>
      </c>
    </row>
    <row r="13" spans="1:7" ht="12.75">
      <c r="A13" s="11">
        <v>2416.2</v>
      </c>
      <c r="B13" s="2">
        <v>0.0023384001106</v>
      </c>
      <c r="C13" s="11">
        <v>2416.2</v>
      </c>
      <c r="D13" s="2">
        <v>0.0089705996215</v>
      </c>
      <c r="E13" s="11">
        <v>2416.2</v>
      </c>
      <c r="F13" s="2">
        <v>0.0034924000502</v>
      </c>
      <c r="G13" s="2">
        <f t="shared" si="0"/>
        <v>0.004933799927433333</v>
      </c>
    </row>
    <row r="14" spans="1:7" ht="12.75">
      <c r="A14" s="11">
        <v>2416.35</v>
      </c>
      <c r="B14" s="2">
        <v>0.0024371000472</v>
      </c>
      <c r="C14" s="11">
        <v>2416.35</v>
      </c>
      <c r="D14" s="2">
        <v>0.0081113995984</v>
      </c>
      <c r="E14" s="11">
        <v>2416.35</v>
      </c>
      <c r="F14" s="2">
        <v>0.0034505999647</v>
      </c>
      <c r="G14" s="2">
        <f t="shared" si="0"/>
        <v>0.004666366536766667</v>
      </c>
    </row>
    <row r="15" spans="1:7" ht="12.75">
      <c r="A15" s="11">
        <v>2416.5</v>
      </c>
      <c r="B15" s="2">
        <v>0.0026020999067</v>
      </c>
      <c r="C15" s="11">
        <v>2416.5</v>
      </c>
      <c r="D15" s="2">
        <v>0.0081642000005</v>
      </c>
      <c r="E15" s="11">
        <v>2416.5</v>
      </c>
      <c r="F15" s="2">
        <v>0.0033758000936</v>
      </c>
      <c r="G15" s="2">
        <f t="shared" si="0"/>
        <v>0.0047140333336</v>
      </c>
    </row>
    <row r="16" spans="1:7" ht="12.75">
      <c r="A16" s="11">
        <v>2416.65</v>
      </c>
      <c r="B16" s="2">
        <v>0.002546899952</v>
      </c>
      <c r="C16" s="11">
        <v>2416.65</v>
      </c>
      <c r="D16" s="2">
        <v>0.0087708998471</v>
      </c>
      <c r="E16" s="11">
        <v>2416.65</v>
      </c>
      <c r="F16" s="2">
        <v>0.0033605000935</v>
      </c>
      <c r="G16" s="2">
        <f t="shared" si="0"/>
        <v>0.004892766630866667</v>
      </c>
    </row>
    <row r="17" spans="1:7" ht="12.75">
      <c r="A17" s="11">
        <v>2416.8</v>
      </c>
      <c r="B17" s="2">
        <v>0.0023759000469</v>
      </c>
      <c r="C17" s="11">
        <v>2416.8</v>
      </c>
      <c r="D17" s="2">
        <v>0.0081703998148</v>
      </c>
      <c r="E17" s="11">
        <v>2416.8</v>
      </c>
      <c r="F17" s="2">
        <v>0.0032746999059</v>
      </c>
      <c r="G17" s="2">
        <f t="shared" si="0"/>
        <v>0.004606999922533333</v>
      </c>
    </row>
    <row r="18" spans="1:7" ht="12.75">
      <c r="A18" s="11">
        <v>2416.95</v>
      </c>
      <c r="B18" s="2">
        <v>0.0023787999526</v>
      </c>
      <c r="C18" s="11">
        <v>2416.95</v>
      </c>
      <c r="D18" s="2">
        <v>0.0075648999773</v>
      </c>
      <c r="E18" s="11">
        <v>2416.95</v>
      </c>
      <c r="F18" s="2">
        <v>0.0032035000622</v>
      </c>
      <c r="G18" s="2">
        <f t="shared" si="0"/>
        <v>0.004382399997366667</v>
      </c>
    </row>
    <row r="19" spans="1:7" ht="12.75">
      <c r="A19" s="13">
        <v>2417.1</v>
      </c>
      <c r="B19" s="5">
        <v>0.0024379999377</v>
      </c>
      <c r="C19" s="13">
        <v>2417.1</v>
      </c>
      <c r="D19" s="5">
        <v>0.0061023999006</v>
      </c>
      <c r="E19" s="13">
        <v>2417.1</v>
      </c>
      <c r="F19" s="5">
        <v>0.0032259998843</v>
      </c>
      <c r="G19" s="5">
        <f t="shared" si="0"/>
        <v>0.003922133240866666</v>
      </c>
    </row>
    <row r="20" spans="1:7" ht="12.75">
      <c r="A20" s="11">
        <v>2417.25</v>
      </c>
      <c r="B20" s="2">
        <v>0.0021780000534</v>
      </c>
      <c r="C20" s="11">
        <v>2417.25</v>
      </c>
      <c r="D20" s="2">
        <v>0.0053814002313</v>
      </c>
      <c r="E20" s="11">
        <v>2417.25</v>
      </c>
      <c r="F20" s="2">
        <v>0.0031844000332</v>
      </c>
      <c r="G20" s="2">
        <f t="shared" si="0"/>
        <v>0.0035812667726333332</v>
      </c>
    </row>
    <row r="21" spans="1:7" ht="12.75">
      <c r="A21" s="11">
        <v>2417.4</v>
      </c>
      <c r="B21" s="2">
        <v>0.0021466999315</v>
      </c>
      <c r="C21" s="11">
        <v>2417.4</v>
      </c>
      <c r="D21" s="2">
        <v>0.0042861998081</v>
      </c>
      <c r="E21" s="11">
        <v>2417.4</v>
      </c>
      <c r="F21" s="2">
        <v>0.0033317999914</v>
      </c>
      <c r="G21" s="2">
        <f t="shared" si="0"/>
        <v>0.0032548999103333334</v>
      </c>
    </row>
    <row r="22" spans="1:7" ht="12.75">
      <c r="A22" s="11">
        <v>2417.55</v>
      </c>
      <c r="B22" s="2">
        <v>0.002199199982</v>
      </c>
      <c r="C22" s="11">
        <v>2417.55</v>
      </c>
      <c r="D22" s="2">
        <v>0.0037398999557</v>
      </c>
      <c r="E22" s="11">
        <v>2417.55</v>
      </c>
      <c r="F22" s="2">
        <v>0.003121699905</v>
      </c>
      <c r="G22" s="2">
        <f t="shared" si="0"/>
        <v>0.0030202666142333336</v>
      </c>
    </row>
    <row r="23" spans="1:7" ht="12.75">
      <c r="A23" s="11">
        <v>2417.7</v>
      </c>
      <c r="B23" s="2">
        <v>0.0022696999367</v>
      </c>
      <c r="C23" s="11">
        <v>2417.7</v>
      </c>
      <c r="D23" s="2">
        <v>0.0045810998417</v>
      </c>
      <c r="E23" s="11">
        <v>2417.7</v>
      </c>
      <c r="F23" s="2">
        <v>0.0031039998867</v>
      </c>
      <c r="G23" s="2">
        <f t="shared" si="0"/>
        <v>0.0033182665550333334</v>
      </c>
    </row>
    <row r="24" spans="1:7" ht="12.75">
      <c r="A24" s="11">
        <v>2417.85</v>
      </c>
      <c r="B24" s="2">
        <v>0.0022625001147</v>
      </c>
      <c r="C24" s="11">
        <v>2417.85</v>
      </c>
      <c r="D24" s="2">
        <v>0.0033795998897</v>
      </c>
      <c r="E24" s="11">
        <v>2417.85</v>
      </c>
      <c r="F24" s="2">
        <v>0.0031614999752</v>
      </c>
      <c r="G24" s="2">
        <f t="shared" si="0"/>
        <v>0.0029345333265333334</v>
      </c>
    </row>
    <row r="25" spans="1:7" ht="12.75">
      <c r="A25" s="11">
        <v>2418</v>
      </c>
      <c r="B25" s="2">
        <v>0.0023105998989</v>
      </c>
      <c r="C25" s="11">
        <v>2418</v>
      </c>
      <c r="D25" s="2">
        <v>0.0036383001134</v>
      </c>
      <c r="E25" s="11">
        <v>2418</v>
      </c>
      <c r="F25" s="2">
        <v>0.0032776999287</v>
      </c>
      <c r="G25" s="2">
        <f t="shared" si="0"/>
        <v>0.003075533313666666</v>
      </c>
    </row>
    <row r="26" spans="1:7" ht="12.75">
      <c r="A26" s="11">
        <v>2418.15</v>
      </c>
      <c r="B26" s="2">
        <v>0.002334299963</v>
      </c>
      <c r="C26" s="11">
        <v>2418.15</v>
      </c>
      <c r="D26" s="2">
        <v>0.0038715999108</v>
      </c>
      <c r="E26" s="11">
        <v>2418.15</v>
      </c>
      <c r="F26" s="2">
        <v>0.0032868001144</v>
      </c>
      <c r="G26" s="2">
        <f t="shared" si="0"/>
        <v>0.0031642333294000006</v>
      </c>
    </row>
    <row r="27" spans="1:7" ht="12.75">
      <c r="A27" s="11">
        <v>2418.3</v>
      </c>
      <c r="B27" s="2">
        <v>0.0023173999507</v>
      </c>
      <c r="C27" s="11">
        <v>2418.3</v>
      </c>
      <c r="D27" s="2">
        <v>0.0040079997852</v>
      </c>
      <c r="E27" s="11">
        <v>2418.3</v>
      </c>
      <c r="F27" s="2">
        <v>0.0034481000621</v>
      </c>
      <c r="G27" s="2">
        <f t="shared" si="0"/>
        <v>0.0032578332659999997</v>
      </c>
    </row>
    <row r="28" spans="1:7" ht="12.75">
      <c r="A28" s="11">
        <v>2418.45</v>
      </c>
      <c r="B28" s="2">
        <v>0.0023936999496</v>
      </c>
      <c r="C28" s="11">
        <v>2418.45</v>
      </c>
      <c r="D28" s="2">
        <v>0.0039587002248</v>
      </c>
      <c r="E28" s="11">
        <v>2418.45</v>
      </c>
      <c r="F28" s="2">
        <v>0.0032550001051</v>
      </c>
      <c r="G28" s="2">
        <f t="shared" si="0"/>
        <v>0.003202466759833333</v>
      </c>
    </row>
    <row r="29" spans="1:7" ht="12.75">
      <c r="A29" s="11">
        <v>2418.6</v>
      </c>
      <c r="B29" s="2">
        <v>0.0025198999792</v>
      </c>
      <c r="C29" s="11">
        <v>2418.6</v>
      </c>
      <c r="D29" s="2">
        <v>0.003564100014</v>
      </c>
      <c r="E29" s="11">
        <v>2418.6</v>
      </c>
      <c r="F29" s="2">
        <v>0.0034554000013</v>
      </c>
      <c r="G29" s="2">
        <f t="shared" si="0"/>
        <v>0.0031797999981666666</v>
      </c>
    </row>
    <row r="30" spans="1:7" ht="12.75">
      <c r="A30" s="11">
        <v>2418.75</v>
      </c>
      <c r="B30" s="2">
        <v>0.0022233999334</v>
      </c>
      <c r="C30" s="11">
        <v>2418.75</v>
      </c>
      <c r="D30" s="2">
        <v>0.0035008999985</v>
      </c>
      <c r="E30" s="11">
        <v>2418.75</v>
      </c>
      <c r="F30" s="2">
        <v>0.0034264000133</v>
      </c>
      <c r="G30" s="2">
        <f t="shared" si="0"/>
        <v>0.0030502333150666666</v>
      </c>
    </row>
    <row r="31" spans="1:7" ht="12.75">
      <c r="A31" s="11">
        <v>2418.9</v>
      </c>
      <c r="B31" s="2">
        <v>0.0024133000989</v>
      </c>
      <c r="C31" s="11">
        <v>2418.9</v>
      </c>
      <c r="D31" s="2">
        <v>0.0033307999838</v>
      </c>
      <c r="E31" s="11">
        <v>2418.9</v>
      </c>
      <c r="F31" s="2">
        <v>0.0031918999739</v>
      </c>
      <c r="G31" s="2">
        <f t="shared" si="0"/>
        <v>0.0029786666855333333</v>
      </c>
    </row>
    <row r="32" spans="1:7" ht="12.75">
      <c r="A32" s="11">
        <v>2419.05</v>
      </c>
      <c r="B32" s="2">
        <v>0.0025994000025</v>
      </c>
      <c r="C32" s="11">
        <v>2419.05</v>
      </c>
      <c r="D32" s="2">
        <v>0.0035566000734</v>
      </c>
      <c r="E32" s="11">
        <v>2419.05</v>
      </c>
      <c r="F32" s="2">
        <v>0.003623599885</v>
      </c>
      <c r="G32" s="2">
        <f t="shared" si="0"/>
        <v>0.0032598666536333334</v>
      </c>
    </row>
    <row r="33" spans="1:7" ht="12.75">
      <c r="A33" s="11">
        <v>2419.2</v>
      </c>
      <c r="B33" s="2">
        <v>0.0024925998878</v>
      </c>
      <c r="C33" s="11">
        <v>2419.2</v>
      </c>
      <c r="D33" s="2">
        <v>0.0033833000343</v>
      </c>
      <c r="E33" s="11">
        <v>2419.2</v>
      </c>
      <c r="F33" s="2">
        <v>0.0034962999634</v>
      </c>
      <c r="G33" s="2">
        <f t="shared" si="0"/>
        <v>0.0031240666285000003</v>
      </c>
    </row>
    <row r="34" spans="1:7" ht="12.75">
      <c r="A34" s="11">
        <v>2419.35</v>
      </c>
      <c r="B34" s="2">
        <v>0.002257599961</v>
      </c>
      <c r="C34" s="11">
        <v>2419.35</v>
      </c>
      <c r="D34" s="2">
        <v>0.0033305000979</v>
      </c>
      <c r="E34" s="11">
        <v>2419.35</v>
      </c>
      <c r="F34" s="2">
        <v>0.0032864001114</v>
      </c>
      <c r="G34" s="2">
        <f t="shared" si="0"/>
        <v>0.0029581667234333336</v>
      </c>
    </row>
    <row r="35" spans="1:7" ht="12.75">
      <c r="A35" s="11">
        <v>2419.5</v>
      </c>
      <c r="B35" s="2">
        <v>0.0025174000766</v>
      </c>
      <c r="C35" s="11">
        <v>2419.5</v>
      </c>
      <c r="D35" s="2">
        <v>0.0033428000752</v>
      </c>
      <c r="E35" s="11">
        <v>2419.5</v>
      </c>
      <c r="F35" s="2">
        <v>0.00341939996</v>
      </c>
      <c r="G35" s="2">
        <f t="shared" si="0"/>
        <v>0.0030932000372666667</v>
      </c>
    </row>
    <row r="36" spans="5:7" ht="12.75">
      <c r="E36" s="2"/>
      <c r="F36" s="15" t="s">
        <v>5</v>
      </c>
      <c r="G36">
        <f>MEDIAN(G3:G35)</f>
        <v>0.0037181666120999998</v>
      </c>
    </row>
    <row r="37" spans="5:7" ht="12.75">
      <c r="E37" s="2"/>
      <c r="F37" s="15" t="s">
        <v>6</v>
      </c>
      <c r="G37">
        <f>DEVSQ(G3:G35)</f>
        <v>2.2476218873475614E-05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5.00390625" style="0" customWidth="1"/>
    <col min="3" max="3" width="14.421875" style="0" customWidth="1"/>
    <col min="5" max="5" width="15.003906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2">
        <v>2419.65</v>
      </c>
      <c r="B3" s="2">
        <v>0.0024747001007</v>
      </c>
      <c r="C3" s="12">
        <v>2419.65</v>
      </c>
      <c r="D3" s="2">
        <v>0.0036744999234</v>
      </c>
      <c r="E3" s="12">
        <v>2419.65</v>
      </c>
      <c r="F3" s="2">
        <v>0.0031413999386</v>
      </c>
      <c r="G3" s="2">
        <f>AVERAGE(B3,D3,F3)</f>
        <v>0.003096866654233333</v>
      </c>
    </row>
    <row r="4" spans="1:7" ht="12.75">
      <c r="A4" s="12">
        <v>2419.8</v>
      </c>
      <c r="B4" s="2">
        <v>0.0023872000165</v>
      </c>
      <c r="C4" s="12">
        <v>2419.8</v>
      </c>
      <c r="D4" s="2">
        <v>0.0034121000208</v>
      </c>
      <c r="E4" s="12">
        <v>2419.8</v>
      </c>
      <c r="F4" s="2">
        <v>0.0032023000531</v>
      </c>
      <c r="G4" s="2">
        <f aca="true" t="shared" si="0" ref="G4:G35">AVERAGE(B4,D4,F4)</f>
        <v>0.0030005333634666666</v>
      </c>
    </row>
    <row r="5" spans="1:7" ht="12.75">
      <c r="A5" s="12">
        <v>2419.95</v>
      </c>
      <c r="B5" s="2">
        <v>0.0021826999728</v>
      </c>
      <c r="C5" s="12">
        <v>2419.95</v>
      </c>
      <c r="D5" s="2">
        <v>0.0032412</v>
      </c>
      <c r="E5" s="12">
        <v>2419.95</v>
      </c>
      <c r="F5" s="2">
        <v>0.0031061999034</v>
      </c>
      <c r="G5" s="2">
        <f t="shared" si="0"/>
        <v>0.0028433666253999995</v>
      </c>
    </row>
    <row r="6" spans="1:7" ht="12.75">
      <c r="A6" s="12">
        <v>2420.1</v>
      </c>
      <c r="B6" s="2">
        <v>0.0024993999396</v>
      </c>
      <c r="C6" s="12">
        <v>2420.1</v>
      </c>
      <c r="D6" s="2">
        <v>0.003149199998</v>
      </c>
      <c r="E6" s="12">
        <v>2420.1</v>
      </c>
      <c r="F6" s="2">
        <v>0.0032351999544</v>
      </c>
      <c r="G6" s="2">
        <f t="shared" si="0"/>
        <v>0.0029612666306666666</v>
      </c>
    </row>
    <row r="7" spans="1:7" ht="12.75">
      <c r="A7" s="12">
        <v>2420.25</v>
      </c>
      <c r="B7" s="2">
        <v>0.0024472998921</v>
      </c>
      <c r="C7" s="12">
        <v>2420.25</v>
      </c>
      <c r="D7" s="2">
        <v>0.0031115000602</v>
      </c>
      <c r="E7" s="12">
        <v>2420.25</v>
      </c>
      <c r="F7" s="2">
        <v>0.0030863999855</v>
      </c>
      <c r="G7" s="2">
        <f t="shared" si="0"/>
        <v>0.0028817333126</v>
      </c>
    </row>
    <row r="8" spans="1:7" ht="12.75">
      <c r="A8" s="12">
        <v>2420.4</v>
      </c>
      <c r="B8" s="2">
        <v>0.0025486000814</v>
      </c>
      <c r="C8" s="12">
        <v>2420.4</v>
      </c>
      <c r="D8" s="2">
        <v>0.0031878999434</v>
      </c>
      <c r="E8" s="12">
        <v>2420.4</v>
      </c>
      <c r="F8" s="2">
        <v>0.0033833999187</v>
      </c>
      <c r="G8" s="2">
        <f t="shared" si="0"/>
        <v>0.0030399666478333333</v>
      </c>
    </row>
    <row r="9" spans="1:7" ht="12.75">
      <c r="A9" s="12">
        <v>2420.55</v>
      </c>
      <c r="B9" s="2">
        <v>0.002479699906</v>
      </c>
      <c r="C9" s="12">
        <v>2420.55</v>
      </c>
      <c r="D9" s="2">
        <v>0.003403400071</v>
      </c>
      <c r="E9" s="12">
        <v>2420.55</v>
      </c>
      <c r="F9" s="2">
        <v>0.003442700021</v>
      </c>
      <c r="G9" s="2">
        <f t="shared" si="0"/>
        <v>0.003108599999333333</v>
      </c>
    </row>
    <row r="10" spans="1:7" ht="12.75">
      <c r="A10" s="12">
        <v>2420.7</v>
      </c>
      <c r="B10" s="2">
        <v>0.0024029000197</v>
      </c>
      <c r="C10" s="12">
        <v>2420.7</v>
      </c>
      <c r="D10" s="2">
        <v>0.0034356999677</v>
      </c>
      <c r="E10" s="12">
        <v>2420.7</v>
      </c>
      <c r="F10" s="2">
        <v>0.0033680999186</v>
      </c>
      <c r="G10" s="2">
        <f t="shared" si="0"/>
        <v>0.0030688999686666663</v>
      </c>
    </row>
    <row r="11" spans="1:7" ht="12.75">
      <c r="A11" s="12">
        <v>2420.85</v>
      </c>
      <c r="B11" s="2">
        <v>0.0024264000822</v>
      </c>
      <c r="C11" s="12">
        <v>2420.85</v>
      </c>
      <c r="D11" s="2">
        <v>0.0036216001026</v>
      </c>
      <c r="E11" s="12">
        <v>2420.85</v>
      </c>
      <c r="F11" s="2">
        <v>0.0033034998924</v>
      </c>
      <c r="G11" s="2">
        <f t="shared" si="0"/>
        <v>0.0031171666923999995</v>
      </c>
    </row>
    <row r="12" spans="1:7" ht="12.75">
      <c r="A12" s="12">
        <v>2421</v>
      </c>
      <c r="B12" s="2">
        <v>0.0024490000214</v>
      </c>
      <c r="C12" s="12">
        <v>2421</v>
      </c>
      <c r="D12" s="2">
        <v>0.0033889999613</v>
      </c>
      <c r="E12" s="12">
        <v>2421</v>
      </c>
      <c r="F12" s="2">
        <v>0.0033116000704</v>
      </c>
      <c r="G12" s="2">
        <f t="shared" si="0"/>
        <v>0.0030498666843666662</v>
      </c>
    </row>
    <row r="13" spans="1:7" ht="12.75">
      <c r="A13" s="12">
        <v>2421.15</v>
      </c>
      <c r="B13" s="2">
        <v>0.0024840000551</v>
      </c>
      <c r="C13" s="12">
        <v>2421.15</v>
      </c>
      <c r="D13" s="2">
        <v>0.003279699944</v>
      </c>
      <c r="E13" s="12">
        <v>2421.15</v>
      </c>
      <c r="F13" s="2">
        <v>0.0035153999925</v>
      </c>
      <c r="G13" s="2">
        <f t="shared" si="0"/>
        <v>0.0030930333305333336</v>
      </c>
    </row>
    <row r="14" spans="1:7" ht="12.75">
      <c r="A14" s="12">
        <v>2421.3</v>
      </c>
      <c r="B14" s="2">
        <v>0.0025297999382</v>
      </c>
      <c r="C14" s="12">
        <v>2421.3</v>
      </c>
      <c r="D14" s="2">
        <v>0.00345869991</v>
      </c>
      <c r="E14" s="12">
        <v>2421.3</v>
      </c>
      <c r="F14" s="2">
        <v>0.0031868999358</v>
      </c>
      <c r="G14" s="2">
        <f t="shared" si="0"/>
        <v>0.0030584665946666663</v>
      </c>
    </row>
    <row r="15" spans="1:7" ht="12.75">
      <c r="A15" s="12">
        <v>2421.45</v>
      </c>
      <c r="B15" s="2">
        <v>0.0024300001096</v>
      </c>
      <c r="C15" s="12">
        <v>2421.45</v>
      </c>
      <c r="D15" s="2">
        <v>0.0034002000466</v>
      </c>
      <c r="E15" s="12">
        <v>2421.45</v>
      </c>
      <c r="F15" s="2">
        <v>0.0033807998989</v>
      </c>
      <c r="G15" s="2">
        <f t="shared" si="0"/>
        <v>0.0030703333517</v>
      </c>
    </row>
    <row r="16" spans="1:7" ht="12.75">
      <c r="A16" s="12">
        <v>2421.6</v>
      </c>
      <c r="B16" s="2">
        <v>0.0023119000252</v>
      </c>
      <c r="C16" s="12">
        <v>2421.6</v>
      </c>
      <c r="D16" s="2">
        <v>0.0033807998989</v>
      </c>
      <c r="E16" s="12">
        <v>2421.6</v>
      </c>
      <c r="F16" s="2">
        <v>0.0035705999471</v>
      </c>
      <c r="G16" s="2">
        <f t="shared" si="0"/>
        <v>0.0030877666237333332</v>
      </c>
    </row>
    <row r="17" spans="1:7" ht="12.75">
      <c r="A17" s="12">
        <v>2421.75</v>
      </c>
      <c r="B17" s="2">
        <v>0.0025631999597</v>
      </c>
      <c r="C17" s="12">
        <v>2421.75</v>
      </c>
      <c r="D17" s="2">
        <v>0.0034944999497</v>
      </c>
      <c r="E17" s="12">
        <v>2421.75</v>
      </c>
      <c r="F17" s="2">
        <v>0.0034207000863</v>
      </c>
      <c r="G17" s="2">
        <f t="shared" si="0"/>
        <v>0.0031594666652333334</v>
      </c>
    </row>
    <row r="18" spans="1:7" ht="12.75">
      <c r="A18" s="12">
        <v>2421.9</v>
      </c>
      <c r="B18" s="2">
        <v>0.0024933998939</v>
      </c>
      <c r="C18" s="12">
        <v>2421.9</v>
      </c>
      <c r="D18" s="2">
        <v>0.0034290000331</v>
      </c>
      <c r="E18" s="12">
        <v>2421.9</v>
      </c>
      <c r="F18" s="2">
        <v>0.0033654998988</v>
      </c>
      <c r="G18" s="2">
        <f t="shared" si="0"/>
        <v>0.0030959666086</v>
      </c>
    </row>
    <row r="19" spans="1:7" ht="12.75">
      <c r="A19" s="14">
        <v>2422.05</v>
      </c>
      <c r="B19" s="5">
        <v>0.0025402000174</v>
      </c>
      <c r="C19" s="14">
        <v>2422.05</v>
      </c>
      <c r="D19" s="5">
        <v>0.003288500011</v>
      </c>
      <c r="E19" s="14">
        <v>2422.05</v>
      </c>
      <c r="F19" s="5">
        <v>0.003351500025</v>
      </c>
      <c r="G19" s="5">
        <f t="shared" si="0"/>
        <v>0.003060066684466667</v>
      </c>
    </row>
    <row r="20" spans="1:7" ht="12.75">
      <c r="A20" s="12">
        <v>2422.2</v>
      </c>
      <c r="B20" s="2">
        <v>0.0022704999428</v>
      </c>
      <c r="C20" s="12">
        <v>2422.2</v>
      </c>
      <c r="D20" s="2">
        <v>0.0033323001117</v>
      </c>
      <c r="E20" s="12">
        <v>2422.2</v>
      </c>
      <c r="F20" s="2">
        <v>0.0031204998959</v>
      </c>
      <c r="G20" s="2">
        <f t="shared" si="0"/>
        <v>0.0029077666501333334</v>
      </c>
    </row>
    <row r="21" spans="1:7" ht="12.75">
      <c r="A21" s="12">
        <v>2422.35</v>
      </c>
      <c r="B21" s="2">
        <v>0.0021055000834</v>
      </c>
      <c r="C21" s="12">
        <v>2422.35</v>
      </c>
      <c r="D21" s="2">
        <v>0.0032053999603</v>
      </c>
      <c r="E21" s="12">
        <v>2422.35</v>
      </c>
      <c r="F21" s="2">
        <v>0.0031320000999</v>
      </c>
      <c r="G21" s="2">
        <f t="shared" si="0"/>
        <v>0.0028143000478666664</v>
      </c>
    </row>
    <row r="22" spans="1:7" ht="12.75">
      <c r="A22" s="12">
        <v>2422.5</v>
      </c>
      <c r="B22" s="2">
        <v>0.0022257000674</v>
      </c>
      <c r="C22" s="12">
        <v>2422.5</v>
      </c>
      <c r="D22" s="2">
        <v>0.0032089001033</v>
      </c>
      <c r="E22" s="12">
        <v>2422.5</v>
      </c>
      <c r="F22" s="2">
        <v>0.003259900026</v>
      </c>
      <c r="G22" s="2">
        <f t="shared" si="0"/>
        <v>0.002898166732233333</v>
      </c>
    </row>
    <row r="23" spans="1:7" ht="12.75">
      <c r="A23" s="12">
        <v>2422.65</v>
      </c>
      <c r="B23" s="2">
        <v>0.0023032000754</v>
      </c>
      <c r="C23" s="12">
        <v>2422.65</v>
      </c>
      <c r="D23" s="2">
        <v>0.0031433000695</v>
      </c>
      <c r="E23" s="12">
        <v>2422.65</v>
      </c>
      <c r="F23" s="2">
        <v>0.0033243000507</v>
      </c>
      <c r="G23" s="2">
        <f t="shared" si="0"/>
        <v>0.0029236000652</v>
      </c>
    </row>
    <row r="24" spans="1:7" ht="12.75">
      <c r="A24" s="12">
        <v>2422.8</v>
      </c>
      <c r="B24" s="2">
        <v>0.0026523000561</v>
      </c>
      <c r="C24" s="12">
        <v>2422.8</v>
      </c>
      <c r="D24" s="2">
        <v>0.0030851999763</v>
      </c>
      <c r="E24" s="12">
        <v>2422.8</v>
      </c>
      <c r="F24" s="2">
        <v>0.0032337999437</v>
      </c>
      <c r="G24" s="2">
        <f t="shared" si="0"/>
        <v>0.0029904333253666666</v>
      </c>
    </row>
    <row r="25" spans="1:7" ht="12.75">
      <c r="A25" s="12">
        <v>2422.95</v>
      </c>
      <c r="B25" s="2">
        <v>0.0024759001099</v>
      </c>
      <c r="C25" s="12">
        <v>2422.95</v>
      </c>
      <c r="D25" s="2">
        <v>0.0033489998896</v>
      </c>
      <c r="E25" s="12">
        <v>2422.95</v>
      </c>
      <c r="F25" s="2">
        <v>0.0033817000221</v>
      </c>
      <c r="G25" s="2">
        <f t="shared" si="0"/>
        <v>0.003068866673866667</v>
      </c>
    </row>
    <row r="26" spans="1:7" ht="12.75">
      <c r="A26" s="12">
        <v>2423.1</v>
      </c>
      <c r="B26" s="2">
        <v>0.002361800056</v>
      </c>
      <c r="C26" s="12">
        <v>2423.1</v>
      </c>
      <c r="D26" s="2">
        <v>0.0035649000201</v>
      </c>
      <c r="E26" s="12">
        <v>2423.1</v>
      </c>
      <c r="F26" s="2">
        <v>0.0035566000734</v>
      </c>
      <c r="G26" s="2">
        <f t="shared" si="0"/>
        <v>0.0031611000498333332</v>
      </c>
    </row>
    <row r="27" spans="1:7" ht="12.75">
      <c r="A27" s="12">
        <v>2423.25</v>
      </c>
      <c r="B27" s="2">
        <v>0.0024053000379</v>
      </c>
      <c r="C27" s="12">
        <v>2423.25</v>
      </c>
      <c r="D27" s="2">
        <v>0.0033541999292</v>
      </c>
      <c r="E27" s="12">
        <v>2423.25</v>
      </c>
      <c r="F27" s="2">
        <v>0.0034298000392</v>
      </c>
      <c r="G27" s="2">
        <f t="shared" si="0"/>
        <v>0.0030631000021</v>
      </c>
    </row>
    <row r="28" spans="1:7" ht="12.75">
      <c r="A28" s="12">
        <v>2423.4</v>
      </c>
      <c r="B28" s="2">
        <v>0.00254580006</v>
      </c>
      <c r="C28" s="12">
        <v>2423.4</v>
      </c>
      <c r="D28" s="2">
        <v>0.0034090001136</v>
      </c>
      <c r="E28" s="12">
        <v>2423.4</v>
      </c>
      <c r="F28" s="2">
        <v>0.0032283000182</v>
      </c>
      <c r="G28" s="2">
        <f t="shared" si="0"/>
        <v>0.003061033397266667</v>
      </c>
    </row>
    <row r="29" spans="1:7" ht="12.75">
      <c r="A29" s="12">
        <v>2423.55</v>
      </c>
      <c r="B29" s="2">
        <v>0.0022976999171</v>
      </c>
      <c r="C29" s="12">
        <v>2423.55</v>
      </c>
      <c r="D29" s="2">
        <v>0.0035343999043</v>
      </c>
      <c r="E29" s="12">
        <v>2423.55</v>
      </c>
      <c r="F29" s="2">
        <v>0.0033988999203</v>
      </c>
      <c r="G29" s="2">
        <f t="shared" si="0"/>
        <v>0.0030769999139</v>
      </c>
    </row>
    <row r="30" spans="1:7" ht="12.75">
      <c r="A30" s="12">
        <v>2423.7</v>
      </c>
      <c r="B30" s="2">
        <v>0.0024306999985</v>
      </c>
      <c r="C30" s="12">
        <v>2423.7</v>
      </c>
      <c r="D30" s="2">
        <v>0.0035178000107</v>
      </c>
      <c r="E30" s="12">
        <v>2423.7</v>
      </c>
      <c r="F30" s="2">
        <v>0.0033305000979</v>
      </c>
      <c r="G30" s="2">
        <f t="shared" si="0"/>
        <v>0.0030930000357</v>
      </c>
    </row>
    <row r="31" spans="1:7" ht="12.75">
      <c r="A31" s="12">
        <v>2423.85</v>
      </c>
      <c r="B31" s="2">
        <v>0.0023775000591</v>
      </c>
      <c r="C31" s="12">
        <v>2423.85</v>
      </c>
      <c r="D31" s="2">
        <v>0.0035429999698</v>
      </c>
      <c r="E31" s="12">
        <v>2423.85</v>
      </c>
      <c r="F31" s="2">
        <v>0.0033962999005</v>
      </c>
      <c r="G31" s="2">
        <f t="shared" si="0"/>
        <v>0.0031055999764666668</v>
      </c>
    </row>
    <row r="32" spans="1:7" ht="12.75">
      <c r="A32" s="12">
        <v>2424</v>
      </c>
      <c r="B32" s="2">
        <v>0.0023902000394</v>
      </c>
      <c r="C32" s="12">
        <v>2424</v>
      </c>
      <c r="D32" s="2">
        <v>0.0036434999201</v>
      </c>
      <c r="E32" s="12">
        <v>2424</v>
      </c>
      <c r="F32" s="2">
        <v>0.0034423000179</v>
      </c>
      <c r="G32" s="2">
        <f t="shared" si="0"/>
        <v>0.0031586666591333335</v>
      </c>
    </row>
    <row r="33" spans="1:7" ht="12.75">
      <c r="A33" s="12">
        <v>2424.15</v>
      </c>
      <c r="B33" s="2">
        <v>0.0023459999356</v>
      </c>
      <c r="C33" s="12">
        <v>2424.15</v>
      </c>
      <c r="D33" s="2">
        <v>0.0033996999264</v>
      </c>
      <c r="E33" s="12">
        <v>2424.15</v>
      </c>
      <c r="F33" s="2">
        <v>0.0035482000094</v>
      </c>
      <c r="G33" s="2">
        <f t="shared" si="0"/>
        <v>0.0030979666238</v>
      </c>
    </row>
    <row r="34" spans="1:7" ht="12.75">
      <c r="A34" s="12">
        <v>2424.3</v>
      </c>
      <c r="B34" s="2">
        <v>0.0023600000422</v>
      </c>
      <c r="C34" s="12">
        <v>2424.3</v>
      </c>
      <c r="D34" s="2">
        <v>0.0037316000089</v>
      </c>
      <c r="E34" s="12">
        <v>2424.3</v>
      </c>
      <c r="F34" s="2">
        <v>0.0033315001056</v>
      </c>
      <c r="G34" s="2">
        <f t="shared" si="0"/>
        <v>0.003141033385566667</v>
      </c>
    </row>
    <row r="35" spans="1:7" ht="12.75">
      <c r="A35" s="12">
        <v>2424.45</v>
      </c>
      <c r="B35" s="2">
        <v>0.0023489999585</v>
      </c>
      <c r="C35" s="12">
        <v>2424.45</v>
      </c>
      <c r="D35" s="2">
        <v>0.0041497000493</v>
      </c>
      <c r="E35" s="12">
        <v>2424.45</v>
      </c>
      <c r="F35" s="2">
        <v>0.003451900091</v>
      </c>
      <c r="G35" s="2">
        <f t="shared" si="0"/>
        <v>0.0033168666996</v>
      </c>
    </row>
    <row r="36" spans="6:7" ht="12.75">
      <c r="F36" s="15" t="s">
        <v>5</v>
      </c>
      <c r="G36" s="2">
        <f>MEDIAN(G2:G35)</f>
        <v>0.0030688999686666663</v>
      </c>
    </row>
    <row r="37" spans="6:7" ht="12.75">
      <c r="F37" s="15" t="s">
        <v>6</v>
      </c>
      <c r="G37" s="2">
        <f>DEVSQ(G2:G35)</f>
        <v>3.4051662679888963E-07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7" sqref="F36:F37"/>
    </sheetView>
  </sheetViews>
  <sheetFormatPr defaultColWidth="11.421875" defaultRowHeight="12.75"/>
  <cols>
    <col min="1" max="1" width="14.140625" style="0" customWidth="1"/>
    <col min="3" max="3" width="13.7109375" style="0" customWidth="1"/>
    <col min="5" max="5" width="14.281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2424.75</v>
      </c>
      <c r="B3" s="2">
        <v>0.0023709998932</v>
      </c>
      <c r="C3" s="11">
        <v>2424.75</v>
      </c>
      <c r="D3" s="2">
        <v>0.0041625001468</v>
      </c>
      <c r="E3" s="11">
        <v>2424.75</v>
      </c>
      <c r="F3" s="2">
        <v>0.0034992999863</v>
      </c>
      <c r="G3" s="2">
        <f aca="true" t="shared" si="0" ref="G3:G35">AVERAGE(B3,D3,F3)</f>
        <v>0.0033442666754333328</v>
      </c>
    </row>
    <row r="4" spans="1:7" ht="12.75">
      <c r="A4" s="11">
        <v>2424.9</v>
      </c>
      <c r="B4" s="2">
        <v>0.0023890999146</v>
      </c>
      <c r="C4" s="11">
        <v>2424.9</v>
      </c>
      <c r="D4" s="2">
        <v>0.0034256998915</v>
      </c>
      <c r="E4" s="11">
        <v>2424.9</v>
      </c>
      <c r="F4" s="2">
        <v>0.0032810999546</v>
      </c>
      <c r="G4" s="2">
        <f t="shared" si="0"/>
        <v>0.0030319665869</v>
      </c>
    </row>
    <row r="5" spans="1:7" ht="12.75">
      <c r="A5" s="11">
        <v>2425.05</v>
      </c>
      <c r="B5" s="2">
        <v>0.0022485000081</v>
      </c>
      <c r="C5" s="11">
        <v>2425.05</v>
      </c>
      <c r="D5" s="2">
        <v>0.0031441000756</v>
      </c>
      <c r="E5" s="11">
        <v>2425.05</v>
      </c>
      <c r="F5" s="2">
        <v>0.0031179999933</v>
      </c>
      <c r="G5" s="2">
        <f t="shared" si="0"/>
        <v>0.0028368666923333334</v>
      </c>
    </row>
    <row r="6" spans="1:7" ht="12.75">
      <c r="A6" s="11">
        <v>2425.2</v>
      </c>
      <c r="B6" s="2">
        <v>0.0022956999019</v>
      </c>
      <c r="C6" s="11">
        <v>2425.2</v>
      </c>
      <c r="D6" s="2">
        <v>0.0035391000565</v>
      </c>
      <c r="E6" s="11">
        <v>2425.2</v>
      </c>
      <c r="F6" s="2">
        <v>0.0030920000281</v>
      </c>
      <c r="G6" s="2">
        <f t="shared" si="0"/>
        <v>0.0029755999954999995</v>
      </c>
    </row>
    <row r="7" spans="1:7" ht="12.75">
      <c r="A7" s="11">
        <v>2425.35</v>
      </c>
      <c r="B7" s="2">
        <v>0.002245800104</v>
      </c>
      <c r="C7" s="11">
        <v>2425.35</v>
      </c>
      <c r="D7" s="2">
        <v>0.0043957000598</v>
      </c>
      <c r="E7" s="11">
        <v>2425.35</v>
      </c>
      <c r="F7" s="2">
        <v>0.003066400066</v>
      </c>
      <c r="G7" s="2">
        <f t="shared" si="0"/>
        <v>0.003235966743266667</v>
      </c>
    </row>
    <row r="8" spans="1:7" ht="12.75">
      <c r="A8" s="11">
        <v>2425.5</v>
      </c>
      <c r="B8" s="2">
        <v>0.0028007999063</v>
      </c>
      <c r="C8" s="11">
        <v>2425.5</v>
      </c>
      <c r="D8" s="2">
        <v>0.0032089999877</v>
      </c>
      <c r="E8" s="11">
        <v>2425.5</v>
      </c>
      <c r="F8" s="2">
        <v>0.0032623999286</v>
      </c>
      <c r="G8" s="2">
        <f t="shared" si="0"/>
        <v>0.0030907332742</v>
      </c>
    </row>
    <row r="9" spans="1:7" ht="12.75">
      <c r="A9" s="11">
        <v>2425.65</v>
      </c>
      <c r="B9" s="2">
        <v>0.0024349000305</v>
      </c>
      <c r="C9" s="11">
        <v>2425.65</v>
      </c>
      <c r="D9" s="2">
        <v>0.0033054999076</v>
      </c>
      <c r="E9" s="11">
        <v>2425.65</v>
      </c>
      <c r="F9" s="2">
        <v>0.0033990000375</v>
      </c>
      <c r="G9" s="2">
        <f t="shared" si="0"/>
        <v>0.003046466658533333</v>
      </c>
    </row>
    <row r="10" spans="1:7" ht="12.75">
      <c r="A10" s="11">
        <v>2425.8</v>
      </c>
      <c r="B10" s="2">
        <v>0.0024770000018</v>
      </c>
      <c r="C10" s="11">
        <v>2425.8</v>
      </c>
      <c r="D10" s="2">
        <v>0.0033841000404</v>
      </c>
      <c r="E10" s="11">
        <v>2425.8</v>
      </c>
      <c r="F10" s="2">
        <v>0.0033319001086</v>
      </c>
      <c r="G10" s="2">
        <f t="shared" si="0"/>
        <v>0.0030643333836</v>
      </c>
    </row>
    <row r="11" spans="1:7" ht="12.75">
      <c r="A11" s="11">
        <v>2425.95</v>
      </c>
      <c r="B11" s="2">
        <v>0.0025325999595</v>
      </c>
      <c r="C11" s="11">
        <v>2425.95</v>
      </c>
      <c r="D11" s="2">
        <v>0.0035051999148</v>
      </c>
      <c r="E11" s="11">
        <v>2425.95</v>
      </c>
      <c r="F11" s="2">
        <v>0.0034274000209</v>
      </c>
      <c r="G11" s="2">
        <f t="shared" si="0"/>
        <v>0.003155066631733334</v>
      </c>
    </row>
    <row r="12" spans="1:7" ht="12.75">
      <c r="A12" s="11">
        <v>2426.1</v>
      </c>
      <c r="B12" s="2">
        <v>0.0024111000821</v>
      </c>
      <c r="C12" s="11">
        <v>2426.1</v>
      </c>
      <c r="D12" s="2">
        <v>0.0033621001057</v>
      </c>
      <c r="E12" s="11">
        <v>2426.1</v>
      </c>
      <c r="F12" s="2">
        <v>0.003430099925</v>
      </c>
      <c r="G12" s="2">
        <f t="shared" si="0"/>
        <v>0.0030677667042666667</v>
      </c>
    </row>
    <row r="13" spans="1:7" ht="12.75">
      <c r="A13" s="11">
        <v>2426.25</v>
      </c>
      <c r="B13" s="2">
        <v>0.0022913001012</v>
      </c>
      <c r="C13" s="11">
        <v>2426.25</v>
      </c>
      <c r="D13" s="2">
        <v>0.0034942000639</v>
      </c>
      <c r="E13" s="11">
        <v>2426.25</v>
      </c>
      <c r="F13" s="2">
        <v>0.0033259000629</v>
      </c>
      <c r="G13" s="2">
        <f t="shared" si="0"/>
        <v>0.0030371334093333333</v>
      </c>
    </row>
    <row r="14" spans="1:7" ht="12.75">
      <c r="A14" s="11">
        <v>2426.4</v>
      </c>
      <c r="B14" s="2">
        <v>0.0025746000465</v>
      </c>
      <c r="C14" s="11">
        <v>2426.4</v>
      </c>
      <c r="D14" s="2">
        <v>0.0032267000061</v>
      </c>
      <c r="E14" s="11">
        <v>2426.4</v>
      </c>
      <c r="F14" s="2">
        <v>0.0053550000302</v>
      </c>
      <c r="G14" s="2">
        <f t="shared" si="0"/>
        <v>0.003718766694266667</v>
      </c>
    </row>
    <row r="15" spans="1:7" ht="12.75">
      <c r="A15" s="11">
        <v>2426.55</v>
      </c>
      <c r="B15" s="2">
        <v>0.0024210999254</v>
      </c>
      <c r="C15" s="11">
        <v>2426.55</v>
      </c>
      <c r="D15" s="2">
        <v>0.0033432000782</v>
      </c>
      <c r="E15" s="11">
        <v>2426.55</v>
      </c>
      <c r="F15" s="2">
        <v>0.0059910002165</v>
      </c>
      <c r="G15" s="2">
        <f t="shared" si="0"/>
        <v>0.0039184334067</v>
      </c>
    </row>
    <row r="16" spans="1:7" ht="12.75">
      <c r="A16" s="11">
        <v>2426.7</v>
      </c>
      <c r="B16" s="2">
        <v>0.0024313000031</v>
      </c>
      <c r="C16" s="11">
        <v>2426.7</v>
      </c>
      <c r="D16" s="2">
        <v>0.0036323000677</v>
      </c>
      <c r="E16" s="11">
        <v>2426.7</v>
      </c>
      <c r="F16" s="2">
        <v>0.003837400116</v>
      </c>
      <c r="G16" s="2">
        <f t="shared" si="0"/>
        <v>0.0033003333955999997</v>
      </c>
    </row>
    <row r="17" spans="1:7" ht="12.75">
      <c r="A17" s="11">
        <v>2426.85</v>
      </c>
      <c r="B17" s="2">
        <v>0.0023646999616</v>
      </c>
      <c r="C17" s="11">
        <v>2426.85</v>
      </c>
      <c r="D17" s="2">
        <v>0.0035441999789</v>
      </c>
      <c r="E17" s="11">
        <v>2426.85</v>
      </c>
      <c r="F17" s="2">
        <v>0.0037553999573</v>
      </c>
      <c r="G17" s="2">
        <f t="shared" si="0"/>
        <v>0.0032214332992666667</v>
      </c>
    </row>
    <row r="18" spans="1:7" ht="12.75">
      <c r="A18" s="13">
        <v>2427</v>
      </c>
      <c r="B18" s="5">
        <v>0.0021895000245</v>
      </c>
      <c r="C18" s="13">
        <v>2427</v>
      </c>
      <c r="D18" s="5">
        <v>0.0035606001038</v>
      </c>
      <c r="E18" s="13">
        <v>2427</v>
      </c>
      <c r="F18" s="5">
        <v>0.0032979999669</v>
      </c>
      <c r="G18" s="5">
        <f t="shared" si="0"/>
        <v>0.003016033365066667</v>
      </c>
    </row>
    <row r="19" spans="1:7" ht="12.75">
      <c r="A19" s="11">
        <v>2427.15</v>
      </c>
      <c r="B19" s="2">
        <v>0.0022758000996</v>
      </c>
      <c r="C19" s="11">
        <v>2427.15</v>
      </c>
      <c r="D19" s="2">
        <v>0.0033122999594</v>
      </c>
      <c r="E19" s="11">
        <v>2427.15</v>
      </c>
      <c r="F19" s="2">
        <v>0.003318999894</v>
      </c>
      <c r="G19" s="2">
        <f t="shared" si="0"/>
        <v>0.0029690333176666667</v>
      </c>
    </row>
    <row r="20" spans="1:7" ht="12.75">
      <c r="A20" s="11">
        <v>2427.3</v>
      </c>
      <c r="B20" s="2">
        <v>0.0022698999383</v>
      </c>
      <c r="C20" s="11">
        <v>2427.3</v>
      </c>
      <c r="D20" s="2">
        <v>0.0032989999745</v>
      </c>
      <c r="E20" s="11">
        <v>2427.3</v>
      </c>
      <c r="F20" s="2">
        <v>0.0033265999518</v>
      </c>
      <c r="G20" s="2">
        <f t="shared" si="0"/>
        <v>0.0029651666215333335</v>
      </c>
    </row>
    <row r="21" spans="1:7" ht="12.75">
      <c r="A21" s="11">
        <v>2427.45</v>
      </c>
      <c r="B21" s="2">
        <v>0.0021953000687</v>
      </c>
      <c r="C21" s="11">
        <v>2427.45</v>
      </c>
      <c r="D21" s="2">
        <v>0.0033211000264</v>
      </c>
      <c r="E21" s="11">
        <v>2427.45</v>
      </c>
      <c r="F21" s="2">
        <v>0.0035457001068</v>
      </c>
      <c r="G21" s="2">
        <f t="shared" si="0"/>
        <v>0.0030207000673</v>
      </c>
    </row>
    <row r="22" spans="1:7" ht="12.75">
      <c r="A22" s="11">
        <v>2427.6</v>
      </c>
      <c r="B22" s="2">
        <v>0.0022652999032</v>
      </c>
      <c r="C22" s="11">
        <v>2427.6</v>
      </c>
      <c r="D22" s="2">
        <v>0.0035208000336</v>
      </c>
      <c r="E22" s="11">
        <v>2427.6</v>
      </c>
      <c r="F22" s="2">
        <v>0.0032005000394</v>
      </c>
      <c r="G22" s="2">
        <f t="shared" si="0"/>
        <v>0.0029955333254000002</v>
      </c>
    </row>
    <row r="23" spans="1:7" ht="12.75">
      <c r="A23" s="11">
        <v>2427.75</v>
      </c>
      <c r="B23" s="2">
        <v>0.0021387999877</v>
      </c>
      <c r="C23" s="11">
        <v>2427.75</v>
      </c>
      <c r="D23" s="2">
        <v>0.0035924001131</v>
      </c>
      <c r="E23" s="11">
        <v>2427.75</v>
      </c>
      <c r="F23" s="2">
        <v>0.003221699968</v>
      </c>
      <c r="G23" s="2">
        <f t="shared" si="0"/>
        <v>0.0029843000229333332</v>
      </c>
    </row>
    <row r="24" spans="1:7" ht="12.75">
      <c r="A24" s="11">
        <v>2427.9</v>
      </c>
      <c r="B24" s="2">
        <v>0.0022124000825</v>
      </c>
      <c r="C24" s="11">
        <v>2427.9</v>
      </c>
      <c r="D24" s="2">
        <v>0.0032556001097</v>
      </c>
      <c r="E24" s="11">
        <v>2427.9</v>
      </c>
      <c r="F24" s="2">
        <v>0.0030769999139</v>
      </c>
      <c r="G24" s="2">
        <f t="shared" si="0"/>
        <v>0.0028483333686999996</v>
      </c>
    </row>
    <row r="25" spans="1:7" ht="12.75">
      <c r="A25" s="11">
        <v>2428.05</v>
      </c>
      <c r="B25" s="2">
        <v>0.0024528999347</v>
      </c>
      <c r="C25" s="11">
        <v>2428.05</v>
      </c>
      <c r="D25" s="2">
        <v>0.0033821000252</v>
      </c>
      <c r="E25" s="11">
        <v>2428.05</v>
      </c>
      <c r="F25" s="2">
        <v>0.0034177000634</v>
      </c>
      <c r="G25" s="2">
        <f t="shared" si="0"/>
        <v>0.0030842333411</v>
      </c>
    </row>
    <row r="26" spans="1:7" ht="12.75">
      <c r="A26" s="11">
        <v>2428.2</v>
      </c>
      <c r="B26" s="2">
        <v>0.0025196999777</v>
      </c>
      <c r="C26" s="11">
        <v>2428.2</v>
      </c>
      <c r="D26" s="2">
        <v>0.003477799939</v>
      </c>
      <c r="E26" s="11">
        <v>2428.2</v>
      </c>
      <c r="F26" s="2">
        <v>0.0033803000115</v>
      </c>
      <c r="G26" s="2">
        <f t="shared" si="0"/>
        <v>0.0031259333094</v>
      </c>
    </row>
    <row r="27" spans="1:7" ht="12.75">
      <c r="A27" s="11">
        <v>2428.35</v>
      </c>
      <c r="B27" s="2">
        <v>0.002893100027</v>
      </c>
      <c r="C27" s="11">
        <v>2428.35</v>
      </c>
      <c r="D27" s="2">
        <v>0.0034189000726</v>
      </c>
      <c r="E27" s="11">
        <v>2428.35</v>
      </c>
      <c r="F27" s="2">
        <v>0.0034771999344</v>
      </c>
      <c r="G27" s="2">
        <f t="shared" si="0"/>
        <v>0.003263066678</v>
      </c>
    </row>
    <row r="28" spans="1:7" ht="12.75">
      <c r="A28" s="11">
        <v>2428.5</v>
      </c>
      <c r="B28" s="2">
        <v>0.0024856999516</v>
      </c>
      <c r="C28" s="11">
        <v>2428.5</v>
      </c>
      <c r="D28" s="2">
        <v>0.0034062999766</v>
      </c>
      <c r="E28" s="11">
        <v>2428.5</v>
      </c>
      <c r="F28" s="2">
        <v>0.0037913001142</v>
      </c>
      <c r="G28" s="2">
        <f t="shared" si="0"/>
        <v>0.0032277666807999997</v>
      </c>
    </row>
    <row r="29" spans="1:7" ht="12.75">
      <c r="A29" s="11">
        <v>2428.65</v>
      </c>
      <c r="B29" s="2">
        <v>0.0025957999751</v>
      </c>
      <c r="C29" s="11">
        <v>2428.65</v>
      </c>
      <c r="D29" s="2">
        <v>0.0033307999838</v>
      </c>
      <c r="E29" s="11">
        <v>2428.65</v>
      </c>
      <c r="F29" s="2">
        <v>0.0034576999024</v>
      </c>
      <c r="G29" s="2">
        <f t="shared" si="0"/>
        <v>0.003128099953766667</v>
      </c>
    </row>
    <row r="30" spans="1:7" ht="12.75">
      <c r="A30" s="11">
        <v>2428.8</v>
      </c>
      <c r="B30" s="2">
        <v>0.0025386000052</v>
      </c>
      <c r="C30" s="11">
        <v>2428.8</v>
      </c>
      <c r="D30" s="2">
        <v>0.0036895000376</v>
      </c>
      <c r="E30" s="11">
        <v>2428.8</v>
      </c>
      <c r="F30" s="2">
        <v>0.0033317001071</v>
      </c>
      <c r="G30" s="2">
        <f t="shared" si="0"/>
        <v>0.003186600049966666</v>
      </c>
    </row>
    <row r="31" spans="1:7" ht="12.75">
      <c r="A31" s="11">
        <v>2428.95</v>
      </c>
      <c r="B31" s="2">
        <v>0.0026100000832</v>
      </c>
      <c r="C31" s="11">
        <v>2428.95</v>
      </c>
      <c r="D31" s="2">
        <v>0.0045396001078</v>
      </c>
      <c r="E31" s="11">
        <v>2428.95</v>
      </c>
      <c r="F31" s="2">
        <v>0.0033497000113</v>
      </c>
      <c r="G31" s="2">
        <f t="shared" si="0"/>
        <v>0.0034997667341000005</v>
      </c>
    </row>
    <row r="32" spans="1:7" ht="12.75">
      <c r="A32" s="11">
        <v>2429.1</v>
      </c>
      <c r="B32" s="2">
        <v>0.0026022999082</v>
      </c>
      <c r="C32" s="11">
        <v>2429.1</v>
      </c>
      <c r="D32" s="2">
        <v>0.004154600203</v>
      </c>
      <c r="E32" s="11">
        <v>2429.1</v>
      </c>
      <c r="F32" s="2">
        <v>0.0043309000321</v>
      </c>
      <c r="G32" s="2">
        <f t="shared" si="0"/>
        <v>0.0036959333811000003</v>
      </c>
    </row>
    <row r="33" spans="1:7" ht="12.75">
      <c r="A33" s="11">
        <v>2429.25</v>
      </c>
      <c r="B33" s="2">
        <v>0.0024592000991</v>
      </c>
      <c r="C33" s="11">
        <v>2429.25</v>
      </c>
      <c r="D33" s="2">
        <v>0.0037936998997</v>
      </c>
      <c r="E33" s="11">
        <v>2429.25</v>
      </c>
      <c r="F33" s="2">
        <v>0.0044303000905</v>
      </c>
      <c r="G33" s="2">
        <f t="shared" si="0"/>
        <v>0.003561066696433333</v>
      </c>
    </row>
    <row r="34" spans="1:7" ht="12.75">
      <c r="A34" s="11">
        <v>2429.4</v>
      </c>
      <c r="B34" s="2">
        <v>0.0023596000392</v>
      </c>
      <c r="C34" s="11">
        <v>2429.4</v>
      </c>
      <c r="D34" s="2">
        <v>0.0048453998752</v>
      </c>
      <c r="E34" s="11">
        <v>2429.4</v>
      </c>
      <c r="F34" s="2">
        <v>0.0034050000831</v>
      </c>
      <c r="G34" s="2">
        <f t="shared" si="0"/>
        <v>0.0035366666658333337</v>
      </c>
    </row>
    <row r="35" spans="1:7" ht="12.75">
      <c r="A35" s="11">
        <v>2429.55</v>
      </c>
      <c r="B35" s="2">
        <v>0.002334699966</v>
      </c>
      <c r="C35" s="11">
        <v>2429.55</v>
      </c>
      <c r="D35" s="2">
        <v>0.0051380000077</v>
      </c>
      <c r="E35" s="11">
        <v>2429.55</v>
      </c>
      <c r="F35" s="2">
        <v>0.0033446999732</v>
      </c>
      <c r="G35" s="2">
        <f t="shared" si="0"/>
        <v>0.0036057999823000003</v>
      </c>
    </row>
    <row r="36" spans="6:7" ht="12.75">
      <c r="F36" s="15" t="s">
        <v>5</v>
      </c>
      <c r="G36" s="2">
        <f>MEDIAN(G3:G35)</f>
        <v>0.0031259333094</v>
      </c>
    </row>
    <row r="37" spans="6:7" ht="12.75">
      <c r="F37" s="15" t="s">
        <v>6</v>
      </c>
      <c r="G37" s="2">
        <f>DEVSQ(G3:G35)</f>
        <v>2.287203739505088E-06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N35" sqref="N35"/>
    </sheetView>
  </sheetViews>
  <sheetFormatPr defaultColWidth="11.421875" defaultRowHeight="12.75"/>
  <cols>
    <col min="1" max="1" width="13.57421875" style="0" customWidth="1"/>
    <col min="3" max="3" width="13.57421875" style="0" customWidth="1"/>
    <col min="5" max="5" width="13.710937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2429.7</v>
      </c>
      <c r="B3" s="2">
        <v>0.0024709000718</v>
      </c>
      <c r="C3" s="11">
        <v>2429.7</v>
      </c>
      <c r="D3" s="2">
        <v>0.0037044000346</v>
      </c>
      <c r="E3" s="11">
        <v>2429.7</v>
      </c>
      <c r="F3" s="2">
        <v>0.0033352999017</v>
      </c>
      <c r="G3" s="2">
        <f aca="true" t="shared" si="0" ref="G3:G35">AVERAGE(B3,D3,F3)</f>
        <v>0.0031702000027</v>
      </c>
    </row>
    <row r="4" spans="1:7" ht="12.75">
      <c r="A4" s="11">
        <v>2429.85</v>
      </c>
      <c r="B4" s="2">
        <v>0.0022770001087</v>
      </c>
      <c r="C4" s="11">
        <v>2429.85</v>
      </c>
      <c r="D4" s="2">
        <v>0.0057513001375</v>
      </c>
      <c r="E4" s="11">
        <v>2429.85</v>
      </c>
      <c r="F4" s="2">
        <v>0.0033038998954</v>
      </c>
      <c r="G4" s="2">
        <f t="shared" si="0"/>
        <v>0.0037774000471999998</v>
      </c>
    </row>
    <row r="5" spans="1:7" ht="12.75">
      <c r="A5" s="11">
        <v>2430</v>
      </c>
      <c r="B5" s="2">
        <v>0.0024204999208</v>
      </c>
      <c r="C5" s="11">
        <v>2430</v>
      </c>
      <c r="D5" s="2">
        <v>0.0071779000573</v>
      </c>
      <c r="E5" s="11">
        <v>2430</v>
      </c>
      <c r="F5" s="2">
        <v>0.0035206000321</v>
      </c>
      <c r="G5" s="2">
        <f t="shared" si="0"/>
        <v>0.0043730000034</v>
      </c>
    </row>
    <row r="6" spans="1:7" ht="12.75">
      <c r="A6" s="11">
        <v>2430.15</v>
      </c>
      <c r="B6" s="2">
        <v>0.002425899962</v>
      </c>
      <c r="C6" s="11">
        <v>2430.15</v>
      </c>
      <c r="D6" s="2">
        <v>0.005981199909</v>
      </c>
      <c r="E6" s="11">
        <v>2430.15</v>
      </c>
      <c r="F6" s="2">
        <v>0.0037982000504</v>
      </c>
      <c r="G6" s="2">
        <f t="shared" si="0"/>
        <v>0.004068433307133333</v>
      </c>
    </row>
    <row r="7" spans="1:7" ht="12.75">
      <c r="A7" s="11">
        <v>2430.3</v>
      </c>
      <c r="B7" s="2">
        <v>0.0023852000013</v>
      </c>
      <c r="C7" s="11">
        <v>2430.3</v>
      </c>
      <c r="D7" s="2">
        <v>0.0051218997687</v>
      </c>
      <c r="E7" s="11">
        <v>2430.3</v>
      </c>
      <c r="F7" s="2">
        <v>0.0031715999357</v>
      </c>
      <c r="G7" s="2">
        <f t="shared" si="0"/>
        <v>0.0035595665685666674</v>
      </c>
    </row>
    <row r="8" spans="1:7" ht="12.75">
      <c r="A8" s="11">
        <v>2430.45</v>
      </c>
      <c r="B8" s="2">
        <v>0.0022915999871</v>
      </c>
      <c r="C8" s="11">
        <v>2430.45</v>
      </c>
      <c r="D8" s="2">
        <v>0.0077896001749</v>
      </c>
      <c r="E8" s="11">
        <v>2430.45</v>
      </c>
      <c r="F8" s="2">
        <v>0.0030769000296</v>
      </c>
      <c r="G8" s="2">
        <f t="shared" si="0"/>
        <v>0.0043860333972</v>
      </c>
    </row>
    <row r="9" spans="1:7" ht="12.75">
      <c r="A9" s="11">
        <v>2430.6</v>
      </c>
      <c r="B9" s="2">
        <v>0.0026744001079</v>
      </c>
      <c r="C9" s="11">
        <v>2430.6</v>
      </c>
      <c r="D9" s="2">
        <v>0.0073901000433</v>
      </c>
      <c r="E9" s="11">
        <v>2430.6</v>
      </c>
      <c r="F9" s="2">
        <v>0.0034515999723</v>
      </c>
      <c r="G9" s="2">
        <f t="shared" si="0"/>
        <v>0.004505366707833334</v>
      </c>
    </row>
    <row r="10" spans="1:7" ht="12.75">
      <c r="A10" s="11">
        <v>2430.75</v>
      </c>
      <c r="B10" s="2">
        <v>0.0025537998881</v>
      </c>
      <c r="C10" s="11">
        <v>2430.75</v>
      </c>
      <c r="D10" s="2">
        <v>0.0093929003924</v>
      </c>
      <c r="E10" s="11">
        <v>2430.75</v>
      </c>
      <c r="F10" s="2">
        <v>0.0033617001027</v>
      </c>
      <c r="G10" s="2">
        <f t="shared" si="0"/>
        <v>0.005102800127733334</v>
      </c>
    </row>
    <row r="11" spans="1:7" ht="12.75">
      <c r="A11" s="11">
        <v>2430.9</v>
      </c>
      <c r="B11" s="2">
        <v>0.0026130001061</v>
      </c>
      <c r="C11" s="11">
        <v>2430.9</v>
      </c>
      <c r="D11" s="2">
        <v>0.011826000176</v>
      </c>
      <c r="E11" s="11">
        <v>2430.9</v>
      </c>
      <c r="F11" s="2">
        <v>0.0055192001164</v>
      </c>
      <c r="G11" s="2">
        <f t="shared" si="0"/>
        <v>0.006652733466166666</v>
      </c>
    </row>
    <row r="12" spans="1:7" ht="12.75">
      <c r="A12" s="11">
        <v>2431.05</v>
      </c>
      <c r="B12" s="2">
        <v>0.002714500064</v>
      </c>
      <c r="C12" s="11">
        <v>2431.05</v>
      </c>
      <c r="D12" s="2">
        <v>0.011877999641</v>
      </c>
      <c r="E12" s="11">
        <v>2431.05</v>
      </c>
      <c r="F12" s="2">
        <v>0.0070194997825</v>
      </c>
      <c r="G12" s="2">
        <f t="shared" si="0"/>
        <v>0.007203999829166666</v>
      </c>
    </row>
    <row r="13" spans="1:7" ht="12.75">
      <c r="A13" s="11">
        <v>2431.2</v>
      </c>
      <c r="B13" s="2">
        <v>0.0025019999593</v>
      </c>
      <c r="C13" s="11">
        <v>2431.2</v>
      </c>
      <c r="D13" s="2">
        <v>0.0075539997779</v>
      </c>
      <c r="E13" s="11">
        <v>2431.2</v>
      </c>
      <c r="F13" s="2">
        <v>0.0051446999423</v>
      </c>
      <c r="G13" s="2">
        <f t="shared" si="0"/>
        <v>0.005066899893166666</v>
      </c>
    </row>
    <row r="14" spans="1:7" ht="12.75">
      <c r="A14" s="11">
        <v>2431.35</v>
      </c>
      <c r="B14" s="2">
        <v>0.0024242000654</v>
      </c>
      <c r="C14" s="11">
        <v>2431.35</v>
      </c>
      <c r="D14" s="2">
        <v>0.0055279000662</v>
      </c>
      <c r="E14" s="11">
        <v>2431.35</v>
      </c>
      <c r="F14" s="2">
        <v>0.0034900999162</v>
      </c>
      <c r="G14" s="2">
        <f t="shared" si="0"/>
        <v>0.0038140666826</v>
      </c>
    </row>
    <row r="15" spans="1:7" ht="12.75">
      <c r="A15" s="11">
        <v>2431.5</v>
      </c>
      <c r="B15" s="2">
        <v>0.0025343000889</v>
      </c>
      <c r="C15" s="11">
        <v>2431.5</v>
      </c>
      <c r="D15" s="2">
        <v>0.0044142999686</v>
      </c>
      <c r="E15" s="11">
        <v>2431.5</v>
      </c>
      <c r="F15" s="2">
        <v>0.003376299981</v>
      </c>
      <c r="G15" s="2">
        <f t="shared" si="0"/>
        <v>0.0034416333461666664</v>
      </c>
    </row>
    <row r="16" spans="1:7" ht="12.75">
      <c r="A16" s="11">
        <v>2431.65</v>
      </c>
      <c r="B16" s="2">
        <v>0.0024852999486</v>
      </c>
      <c r="C16" s="11">
        <v>2431.65</v>
      </c>
      <c r="D16" s="2">
        <v>0.0078099998645</v>
      </c>
      <c r="E16" s="11">
        <v>2431.65</v>
      </c>
      <c r="F16" s="2">
        <v>0.0033418000676</v>
      </c>
      <c r="G16" s="2">
        <f t="shared" si="0"/>
        <v>0.004545699960233333</v>
      </c>
    </row>
    <row r="17" spans="1:7" ht="12.75">
      <c r="A17" s="11">
        <v>2431.8</v>
      </c>
      <c r="B17" s="2">
        <v>0.0024560000747</v>
      </c>
      <c r="C17" s="11">
        <v>2431.8</v>
      </c>
      <c r="D17" s="2">
        <v>0.013342999853</v>
      </c>
      <c r="E17" s="11">
        <v>2431.8</v>
      </c>
      <c r="F17" s="2">
        <v>0.0035900999792</v>
      </c>
      <c r="G17" s="2">
        <f t="shared" si="0"/>
        <v>0.0064630333023</v>
      </c>
    </row>
    <row r="18" spans="1:7" ht="12.75">
      <c r="A18" s="11">
        <v>2431.95</v>
      </c>
      <c r="B18" s="2">
        <v>0.0023356999736</v>
      </c>
      <c r="C18" s="11">
        <v>2431.95</v>
      </c>
      <c r="D18" s="2">
        <v>0.018637999892</v>
      </c>
      <c r="E18" s="11">
        <v>2431.95</v>
      </c>
      <c r="F18" s="2">
        <v>0.0034372000955</v>
      </c>
      <c r="G18" s="2">
        <f t="shared" si="0"/>
        <v>0.0081369666537</v>
      </c>
    </row>
    <row r="19" spans="1:7" ht="12.75">
      <c r="A19" s="13">
        <v>2432.1</v>
      </c>
      <c r="B19" s="5">
        <v>0.0024244999513</v>
      </c>
      <c r="C19" s="13">
        <v>2432.1</v>
      </c>
      <c r="D19" s="5">
        <v>0.016513999552</v>
      </c>
      <c r="E19" s="13">
        <v>2432.1</v>
      </c>
      <c r="F19" s="5">
        <v>0.003419799963</v>
      </c>
      <c r="G19" s="5">
        <f t="shared" si="0"/>
        <v>0.0074527664887666665</v>
      </c>
    </row>
    <row r="20" spans="1:7" ht="12.75">
      <c r="A20" s="11">
        <v>2432.25</v>
      </c>
      <c r="B20" s="2">
        <v>0.0023393998854</v>
      </c>
      <c r="C20" s="11">
        <v>2432.25</v>
      </c>
      <c r="D20" s="2">
        <v>0.014003000222</v>
      </c>
      <c r="E20" s="11">
        <v>2432.25</v>
      </c>
      <c r="F20" s="2">
        <v>0.0033460000996</v>
      </c>
      <c r="G20" s="2">
        <f t="shared" si="0"/>
        <v>0.006562800069</v>
      </c>
    </row>
    <row r="21" spans="1:7" ht="12.75">
      <c r="A21" s="11">
        <v>2432.4</v>
      </c>
      <c r="B21" s="2">
        <v>0.0024055000395</v>
      </c>
      <c r="C21" s="11">
        <v>2432.4</v>
      </c>
      <c r="D21" s="2">
        <v>0.0099598001689</v>
      </c>
      <c r="E21" s="11">
        <v>2432.4</v>
      </c>
      <c r="F21" s="2">
        <v>0.0033438999671</v>
      </c>
      <c r="G21" s="2">
        <f t="shared" si="0"/>
        <v>0.0052364000584999995</v>
      </c>
    </row>
    <row r="22" spans="1:7" ht="12.75">
      <c r="A22" s="11">
        <v>2432.55</v>
      </c>
      <c r="B22" s="2">
        <v>0.0024709999561</v>
      </c>
      <c r="C22" s="11">
        <v>2432.55</v>
      </c>
      <c r="D22" s="2">
        <v>0.0088932001963</v>
      </c>
      <c r="E22" s="11">
        <v>2432.55</v>
      </c>
      <c r="F22" s="2">
        <v>0.0033867000602</v>
      </c>
      <c r="G22" s="2">
        <f t="shared" si="0"/>
        <v>0.004916966737533334</v>
      </c>
    </row>
    <row r="23" spans="1:7" ht="12.75">
      <c r="A23" s="11">
        <v>2432.7</v>
      </c>
      <c r="B23" s="2">
        <v>0.0023519999813</v>
      </c>
      <c r="C23" s="11">
        <v>2432.7</v>
      </c>
      <c r="D23" s="2">
        <v>0.012063000351</v>
      </c>
      <c r="E23" s="11">
        <v>2432.7</v>
      </c>
      <c r="F23" s="2">
        <v>0.0033670000266</v>
      </c>
      <c r="G23" s="2">
        <f t="shared" si="0"/>
        <v>0.005927333452966667</v>
      </c>
    </row>
    <row r="24" spans="1:7" ht="12.75">
      <c r="A24" s="11">
        <v>2432.85</v>
      </c>
      <c r="B24" s="2">
        <v>0.0023262999021</v>
      </c>
      <c r="C24" s="11">
        <v>2432.85</v>
      </c>
      <c r="D24" s="2">
        <v>0.017892999575</v>
      </c>
      <c r="E24" s="11">
        <v>2432.85</v>
      </c>
      <c r="F24" s="2">
        <v>0.0032271000091</v>
      </c>
      <c r="G24" s="2">
        <f t="shared" si="0"/>
        <v>0.007815466495399999</v>
      </c>
    </row>
    <row r="25" spans="1:7" ht="12.75">
      <c r="A25" s="11">
        <v>2433</v>
      </c>
      <c r="B25" s="2">
        <v>0.0023946999572</v>
      </c>
      <c r="C25" s="11">
        <v>2433</v>
      </c>
      <c r="D25" s="2">
        <v>0.02306599915</v>
      </c>
      <c r="E25" s="11">
        <v>2433</v>
      </c>
      <c r="F25" s="2">
        <v>0.0032218999695</v>
      </c>
      <c r="G25" s="2">
        <f t="shared" si="0"/>
        <v>0.0095608663589</v>
      </c>
    </row>
    <row r="26" spans="1:7" ht="12.75">
      <c r="A26" s="11">
        <v>2433.15</v>
      </c>
      <c r="B26" s="2">
        <v>0.0023362999782</v>
      </c>
      <c r="C26" s="11">
        <v>2433.15</v>
      </c>
      <c r="D26" s="2">
        <v>0.01486099977</v>
      </c>
      <c r="E26" s="11">
        <v>2433.15</v>
      </c>
      <c r="F26" s="2">
        <v>0.0033950998913</v>
      </c>
      <c r="G26" s="2">
        <f t="shared" si="0"/>
        <v>0.006864133213166667</v>
      </c>
    </row>
    <row r="27" spans="1:7" ht="12.75">
      <c r="A27" s="11">
        <v>2433.3</v>
      </c>
      <c r="B27" s="2">
        <v>0.002670200076</v>
      </c>
      <c r="C27" s="11">
        <v>2433.3</v>
      </c>
      <c r="D27" s="2">
        <v>0.0068733999506</v>
      </c>
      <c r="E27" s="11">
        <v>2433.3</v>
      </c>
      <c r="F27" s="2">
        <v>0.0047287000343</v>
      </c>
      <c r="G27" s="2">
        <f t="shared" si="0"/>
        <v>0.004757433353633333</v>
      </c>
    </row>
    <row r="28" spans="1:7" ht="12.75">
      <c r="A28" s="11">
        <v>2433.45</v>
      </c>
      <c r="B28" s="2">
        <v>0.0025464999489</v>
      </c>
      <c r="C28" s="11">
        <v>2433.45</v>
      </c>
      <c r="D28" s="2">
        <v>0.006790000014</v>
      </c>
      <c r="E28" s="11">
        <v>2433.45</v>
      </c>
      <c r="F28" s="2">
        <v>0.0047614001669</v>
      </c>
      <c r="G28" s="2">
        <f t="shared" si="0"/>
        <v>0.004699300043266667</v>
      </c>
    </row>
    <row r="29" spans="1:7" ht="12.75">
      <c r="A29" s="11">
        <v>2433.6</v>
      </c>
      <c r="B29" s="2">
        <v>0.0025321999565</v>
      </c>
      <c r="C29" s="11">
        <v>2433.6</v>
      </c>
      <c r="D29" s="2">
        <v>0.0073734000325</v>
      </c>
      <c r="E29" s="11">
        <v>2433.6</v>
      </c>
      <c r="F29" s="2">
        <v>0.0038902000524</v>
      </c>
      <c r="G29" s="2">
        <f t="shared" si="0"/>
        <v>0.0045986000138</v>
      </c>
    </row>
    <row r="30" spans="1:7" ht="12.75">
      <c r="A30" s="11">
        <v>2433.75</v>
      </c>
      <c r="B30" s="2">
        <v>0.0026869000867</v>
      </c>
      <c r="C30" s="11">
        <v>2433.75</v>
      </c>
      <c r="D30" s="2">
        <v>0.010843999684</v>
      </c>
      <c r="E30" s="11">
        <v>2433.75</v>
      </c>
      <c r="F30" s="2">
        <v>0.0037281000987</v>
      </c>
      <c r="G30" s="2">
        <f t="shared" si="0"/>
        <v>0.005752999956466667</v>
      </c>
    </row>
    <row r="31" spans="1:7" ht="12.75">
      <c r="A31" s="11">
        <v>2433.9</v>
      </c>
      <c r="B31" s="2">
        <v>0.0025390000083</v>
      </c>
      <c r="C31" s="11">
        <v>2433.9</v>
      </c>
      <c r="D31" s="2">
        <v>0.020563999191</v>
      </c>
      <c r="E31" s="11">
        <v>2433.9</v>
      </c>
      <c r="F31" s="2">
        <v>0.0035399000626</v>
      </c>
      <c r="G31" s="2">
        <f t="shared" si="0"/>
        <v>0.008880966420633333</v>
      </c>
    </row>
    <row r="32" spans="1:7" ht="12.75">
      <c r="A32" s="11">
        <v>2434.05</v>
      </c>
      <c r="B32" s="2">
        <v>0.0026181000285</v>
      </c>
      <c r="C32" s="11">
        <v>2434.05</v>
      </c>
      <c r="D32" s="2">
        <v>0.021821999922</v>
      </c>
      <c r="E32" s="11">
        <v>2434.05</v>
      </c>
      <c r="F32" s="2">
        <v>0.0033154999837</v>
      </c>
      <c r="G32" s="2">
        <f t="shared" si="0"/>
        <v>0.009251866644733332</v>
      </c>
    </row>
    <row r="33" spans="1:7" ht="12.75">
      <c r="A33" s="11">
        <v>2434.2</v>
      </c>
      <c r="B33" s="2">
        <v>0.0023914000485</v>
      </c>
      <c r="C33" s="11">
        <v>2434.2</v>
      </c>
      <c r="D33" s="2">
        <v>0.013794000261</v>
      </c>
      <c r="E33" s="11">
        <v>2434.2</v>
      </c>
      <c r="F33" s="2">
        <v>0.0035727000795</v>
      </c>
      <c r="G33" s="2">
        <f t="shared" si="0"/>
        <v>0.006586033463</v>
      </c>
    </row>
    <row r="34" spans="1:7" ht="12.75">
      <c r="A34" s="11">
        <v>2434.35</v>
      </c>
      <c r="B34" s="2">
        <v>0.0023586000316</v>
      </c>
      <c r="C34" s="11">
        <v>2434.35</v>
      </c>
      <c r="D34" s="2">
        <v>0.0092407995835</v>
      </c>
      <c r="E34" s="11">
        <v>2434.35</v>
      </c>
      <c r="F34" s="2">
        <v>0.0035842000507</v>
      </c>
      <c r="G34" s="2">
        <f t="shared" si="0"/>
        <v>0.005061199888599999</v>
      </c>
    </row>
    <row r="35" spans="1:7" ht="12.75">
      <c r="A35" s="11">
        <v>2434.5</v>
      </c>
      <c r="B35" s="2">
        <v>0.0024488999043</v>
      </c>
      <c r="C35" s="11">
        <v>2434.5</v>
      </c>
      <c r="D35" s="2">
        <v>0.009187400341</v>
      </c>
      <c r="E35" s="11">
        <v>2434.5</v>
      </c>
      <c r="F35" s="2">
        <v>0.0034682000987</v>
      </c>
      <c r="G35" s="2">
        <f t="shared" si="0"/>
        <v>0.005034833448</v>
      </c>
    </row>
    <row r="36" spans="6:8" ht="12.75">
      <c r="F36" s="15" t="s">
        <v>5</v>
      </c>
      <c r="G36" s="2">
        <f>MEDIAN(G2:G35)</f>
        <v>0.005066899893166666</v>
      </c>
      <c r="H36" s="9"/>
    </row>
    <row r="37" spans="6:7" ht="12.75">
      <c r="F37" s="15" t="s">
        <v>6</v>
      </c>
      <c r="G37" s="2">
        <f>DEVSQ(G2:G35)</f>
        <v>9.557750556283664E-05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9" sqref="A19:G19"/>
    </sheetView>
  </sheetViews>
  <sheetFormatPr defaultColWidth="11.421875" defaultRowHeight="12.75"/>
  <cols>
    <col min="1" max="1" width="15.57421875" style="0" customWidth="1"/>
    <col min="3" max="3" width="15.00390625" style="0" customWidth="1"/>
    <col min="5" max="5" width="14.281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2434.65</v>
      </c>
      <c r="B3" s="2">
        <v>0.0022839999292</v>
      </c>
      <c r="C3" s="11">
        <v>2434.65</v>
      </c>
      <c r="D3" s="2">
        <v>0.0082494001836</v>
      </c>
      <c r="E3" s="11">
        <v>2434.65</v>
      </c>
      <c r="F3" s="2">
        <v>0.0034964000806</v>
      </c>
      <c r="G3" s="2">
        <f aca="true" t="shared" si="0" ref="G3:G35">AVERAGE(B3,D3,F3)</f>
        <v>0.004676600064466667</v>
      </c>
    </row>
    <row r="4" spans="1:7" ht="12.75">
      <c r="A4" s="11">
        <v>2434.8</v>
      </c>
      <c r="B4" s="2">
        <v>0.0025500999764</v>
      </c>
      <c r="C4" s="11">
        <v>2434.8</v>
      </c>
      <c r="D4" s="2">
        <v>0.016124000773</v>
      </c>
      <c r="E4" s="11">
        <v>2434.8</v>
      </c>
      <c r="F4" s="2">
        <v>0.0039144000039</v>
      </c>
      <c r="G4" s="2">
        <f t="shared" si="0"/>
        <v>0.0075295002511</v>
      </c>
    </row>
    <row r="5" spans="1:7" ht="12.75">
      <c r="A5" s="11">
        <v>2434.95</v>
      </c>
      <c r="B5" s="2">
        <v>0.0024282000959</v>
      </c>
      <c r="C5" s="11">
        <v>2434.95</v>
      </c>
      <c r="D5" s="2">
        <v>0.020154999569</v>
      </c>
      <c r="E5" s="11">
        <v>2434.95</v>
      </c>
      <c r="F5" s="2">
        <v>0.0037724999711</v>
      </c>
      <c r="G5" s="2">
        <f t="shared" si="0"/>
        <v>0.008785233212</v>
      </c>
    </row>
    <row r="6" spans="1:7" ht="12.75">
      <c r="A6" s="11">
        <v>2435.1</v>
      </c>
      <c r="B6" s="2">
        <v>0.002366400091</v>
      </c>
      <c r="C6" s="11">
        <v>2435.1</v>
      </c>
      <c r="D6" s="2">
        <v>0.018918000162</v>
      </c>
      <c r="E6" s="11">
        <v>2435.1</v>
      </c>
      <c r="F6" s="2">
        <v>0.0034745000303</v>
      </c>
      <c r="G6" s="2">
        <f t="shared" si="0"/>
        <v>0.008252966761100001</v>
      </c>
    </row>
    <row r="7" spans="1:7" ht="12.75">
      <c r="A7" s="11">
        <v>2435.25</v>
      </c>
      <c r="B7" s="2">
        <v>0.0023405998945</v>
      </c>
      <c r="C7" s="11">
        <v>2435.25</v>
      </c>
      <c r="D7" s="2">
        <v>0.011594999582</v>
      </c>
      <c r="E7" s="11">
        <v>2435.25</v>
      </c>
      <c r="F7" s="2">
        <v>0.0032470000442</v>
      </c>
      <c r="G7" s="2">
        <f t="shared" si="0"/>
        <v>0.005727533173566667</v>
      </c>
    </row>
    <row r="8" spans="1:7" ht="12.75">
      <c r="A8" s="11">
        <v>2435.4</v>
      </c>
      <c r="B8" s="2">
        <v>0.002308000112</v>
      </c>
      <c r="C8" s="11">
        <v>2435.4</v>
      </c>
      <c r="D8" s="2">
        <v>0.0092514995486</v>
      </c>
      <c r="E8" s="11">
        <v>2435.4</v>
      </c>
      <c r="F8" s="2">
        <v>0.0035325000063</v>
      </c>
      <c r="G8" s="2">
        <f t="shared" si="0"/>
        <v>0.005030666555633333</v>
      </c>
    </row>
    <row r="9" spans="1:7" ht="12.75">
      <c r="A9" s="11">
        <v>2435.55</v>
      </c>
      <c r="B9" s="2">
        <v>0.0023409000132</v>
      </c>
      <c r="C9" s="11">
        <v>2435.55</v>
      </c>
      <c r="D9" s="2">
        <v>0.0092428000644</v>
      </c>
      <c r="E9" s="11">
        <v>2435.55</v>
      </c>
      <c r="F9" s="2">
        <v>0.0034499999601</v>
      </c>
      <c r="G9" s="2">
        <f t="shared" si="0"/>
        <v>0.0050112333459</v>
      </c>
    </row>
    <row r="10" spans="1:7" ht="12.75">
      <c r="A10" s="11">
        <v>2435.7</v>
      </c>
      <c r="B10" s="2">
        <v>0.0026505999267</v>
      </c>
      <c r="C10" s="11">
        <v>2435.7</v>
      </c>
      <c r="D10" s="2">
        <v>0.015472999774</v>
      </c>
      <c r="E10" s="11">
        <v>2435.7</v>
      </c>
      <c r="F10" s="2">
        <v>0.0035232000519</v>
      </c>
      <c r="G10" s="2">
        <f t="shared" si="0"/>
        <v>0.007215599917533334</v>
      </c>
    </row>
    <row r="11" spans="1:7" ht="12.75">
      <c r="A11" s="11">
        <v>2435.85</v>
      </c>
      <c r="B11" s="2">
        <v>0.0029798001051</v>
      </c>
      <c r="C11" s="11">
        <v>2435.85</v>
      </c>
      <c r="D11" s="2">
        <v>0.01186299976</v>
      </c>
      <c r="E11" s="11">
        <v>2435.85</v>
      </c>
      <c r="F11" s="2">
        <v>0.0039602001198</v>
      </c>
      <c r="G11" s="2">
        <f t="shared" si="0"/>
        <v>0.006267666661633333</v>
      </c>
    </row>
    <row r="12" spans="1:7" ht="12.75">
      <c r="A12" s="11">
        <v>2436</v>
      </c>
      <c r="B12" s="2">
        <v>0.0029446999542</v>
      </c>
      <c r="C12" s="11">
        <v>2436</v>
      </c>
      <c r="D12" s="2">
        <v>0.009956699796</v>
      </c>
      <c r="E12" s="11">
        <v>2436</v>
      </c>
      <c r="F12" s="2">
        <v>0.0039975000545</v>
      </c>
      <c r="G12" s="2">
        <f t="shared" si="0"/>
        <v>0.005632966601566667</v>
      </c>
    </row>
    <row r="13" spans="1:7" ht="12.75">
      <c r="A13" s="11">
        <v>2436.15</v>
      </c>
      <c r="B13" s="2">
        <v>0.0026414999738</v>
      </c>
      <c r="C13" s="11">
        <v>2436.15</v>
      </c>
      <c r="D13" s="2">
        <v>0.014872999862</v>
      </c>
      <c r="E13" s="11">
        <v>2436.15</v>
      </c>
      <c r="F13" s="2">
        <v>0.0036613000557</v>
      </c>
      <c r="G13" s="2">
        <f t="shared" si="0"/>
        <v>0.007058599963833334</v>
      </c>
    </row>
    <row r="14" spans="1:7" ht="12.75">
      <c r="A14" s="11">
        <v>2436.3</v>
      </c>
      <c r="B14" s="2">
        <v>0.0025390998926</v>
      </c>
      <c r="C14" s="11">
        <v>2436.3</v>
      </c>
      <c r="D14" s="2">
        <v>0.01871399954</v>
      </c>
      <c r="E14" s="11">
        <v>2436.3</v>
      </c>
      <c r="F14" s="2">
        <v>0.0034131000284</v>
      </c>
      <c r="G14" s="2">
        <f t="shared" si="0"/>
        <v>0.008222066487000001</v>
      </c>
    </row>
    <row r="15" spans="1:7" ht="12.75">
      <c r="A15" s="11">
        <v>2436.45</v>
      </c>
      <c r="B15" s="2">
        <v>0.0025299999397</v>
      </c>
      <c r="C15" s="11">
        <v>2436.45</v>
      </c>
      <c r="D15" s="2">
        <v>0.02170399949</v>
      </c>
      <c r="E15" s="11">
        <v>2436.45</v>
      </c>
      <c r="F15" s="2">
        <v>0.0037112999707</v>
      </c>
      <c r="G15" s="2">
        <f t="shared" si="0"/>
        <v>0.009315099800133333</v>
      </c>
    </row>
    <row r="16" spans="1:7" ht="12.75">
      <c r="A16" s="11">
        <v>2436.6</v>
      </c>
      <c r="B16" s="2">
        <v>0.0026956999209</v>
      </c>
      <c r="C16" s="11">
        <v>2436.6</v>
      </c>
      <c r="D16" s="2">
        <v>0.018007999286</v>
      </c>
      <c r="E16" s="11">
        <v>2436.6</v>
      </c>
      <c r="F16" s="2">
        <v>0.0058260997757</v>
      </c>
      <c r="G16" s="2">
        <f t="shared" si="0"/>
        <v>0.008843266327533334</v>
      </c>
    </row>
    <row r="17" spans="1:7" ht="12.75">
      <c r="A17" s="11">
        <v>2436.75</v>
      </c>
      <c r="B17" s="2">
        <v>0.0024985000491</v>
      </c>
      <c r="C17" s="11">
        <v>2436.75</v>
      </c>
      <c r="D17" s="2">
        <v>0.0122440001</v>
      </c>
      <c r="E17" s="11">
        <v>2436.75</v>
      </c>
      <c r="F17" s="2">
        <v>0.0064094997942</v>
      </c>
      <c r="G17" s="2">
        <f t="shared" si="0"/>
        <v>0.007050666647766666</v>
      </c>
    </row>
    <row r="18" spans="1:7" ht="12.75">
      <c r="A18" s="11">
        <v>2436.9</v>
      </c>
      <c r="B18" s="2">
        <v>0.0024308001157</v>
      </c>
      <c r="C18" s="11">
        <v>2436.9</v>
      </c>
      <c r="D18" s="2">
        <v>0.0092943999916</v>
      </c>
      <c r="E18" s="11">
        <v>2436.9</v>
      </c>
      <c r="F18" s="2">
        <v>0.0044078999199</v>
      </c>
      <c r="G18" s="2">
        <f t="shared" si="0"/>
        <v>0.005377700009066667</v>
      </c>
    </row>
    <row r="19" spans="1:7" ht="12.75">
      <c r="A19" s="13">
        <v>2437.05</v>
      </c>
      <c r="B19" s="5">
        <v>0.0027079000138</v>
      </c>
      <c r="C19" s="13">
        <v>2437.05</v>
      </c>
      <c r="D19" s="5">
        <v>0.0093796001747</v>
      </c>
      <c r="E19" s="13">
        <v>2437.05</v>
      </c>
      <c r="F19" s="5">
        <v>0.0051040002145</v>
      </c>
      <c r="G19" s="5">
        <f t="shared" si="0"/>
        <v>0.005730500134333333</v>
      </c>
    </row>
    <row r="20" spans="1:7" ht="12.75">
      <c r="A20" s="11">
        <v>2437.2</v>
      </c>
      <c r="B20" s="2">
        <v>0.0023302999325</v>
      </c>
      <c r="C20" s="11">
        <v>2437.2</v>
      </c>
      <c r="D20" s="2">
        <v>0.012721999548</v>
      </c>
      <c r="E20" s="11">
        <v>2437.2</v>
      </c>
      <c r="F20" s="2">
        <v>0.0036754000466</v>
      </c>
      <c r="G20" s="2">
        <f t="shared" si="0"/>
        <v>0.0062425665090333335</v>
      </c>
    </row>
    <row r="21" spans="1:7" ht="12.75">
      <c r="A21" s="11">
        <v>2437.35</v>
      </c>
      <c r="B21" s="2">
        <v>0.0024667999242</v>
      </c>
      <c r="C21" s="11">
        <v>2437.35</v>
      </c>
      <c r="D21" s="2">
        <v>0.01640000008</v>
      </c>
      <c r="E21" s="11">
        <v>2437.35</v>
      </c>
      <c r="F21" s="2">
        <v>0.0040369997732</v>
      </c>
      <c r="G21" s="2">
        <f t="shared" si="0"/>
        <v>0.007634599925800001</v>
      </c>
    </row>
    <row r="22" spans="1:7" ht="12.75">
      <c r="A22" s="11">
        <v>2437.5</v>
      </c>
      <c r="B22" s="2">
        <v>0.0024872000795</v>
      </c>
      <c r="C22" s="11">
        <v>2437.5</v>
      </c>
      <c r="D22" s="2">
        <v>0.020357999951</v>
      </c>
      <c r="E22" s="11">
        <v>2437.5</v>
      </c>
      <c r="F22" s="2">
        <v>0.0063827000558</v>
      </c>
      <c r="G22" s="2">
        <f t="shared" si="0"/>
        <v>0.009742633362099998</v>
      </c>
    </row>
    <row r="23" spans="1:7" ht="12.75">
      <c r="A23" s="11">
        <v>2437.65</v>
      </c>
      <c r="B23" s="2">
        <v>0.0027268000413</v>
      </c>
      <c r="C23" s="11">
        <v>2437.65</v>
      </c>
      <c r="D23" s="2">
        <v>0.017795000225</v>
      </c>
      <c r="E23" s="11">
        <v>2437.65</v>
      </c>
      <c r="F23" s="2">
        <v>0.0064659998752</v>
      </c>
      <c r="G23" s="2">
        <f t="shared" si="0"/>
        <v>0.008995933380499999</v>
      </c>
    </row>
    <row r="24" spans="1:7" ht="12.75">
      <c r="A24" s="11">
        <v>2437.8</v>
      </c>
      <c r="B24" s="2">
        <v>0.0026118000969</v>
      </c>
      <c r="C24" s="11">
        <v>2437.8</v>
      </c>
      <c r="D24" s="2">
        <v>0.012795999646</v>
      </c>
      <c r="E24" s="11">
        <v>2437.8</v>
      </c>
      <c r="F24" s="2">
        <v>0.0034986999817</v>
      </c>
      <c r="G24" s="2">
        <f t="shared" si="0"/>
        <v>0.006302166574866666</v>
      </c>
    </row>
    <row r="25" spans="1:7" ht="12.75">
      <c r="A25" s="11">
        <v>2437.95</v>
      </c>
      <c r="B25" s="2">
        <v>0.0023950999603</v>
      </c>
      <c r="C25" s="11">
        <v>2437.95</v>
      </c>
      <c r="D25" s="2">
        <v>0.0080871004611</v>
      </c>
      <c r="E25" s="11">
        <v>2437.95</v>
      </c>
      <c r="F25" s="2">
        <v>0.003336600028</v>
      </c>
      <c r="G25" s="2">
        <f t="shared" si="0"/>
        <v>0.004606266816466667</v>
      </c>
    </row>
    <row r="26" spans="1:7" ht="12.75">
      <c r="A26" s="11">
        <v>2438.1</v>
      </c>
      <c r="B26" s="2">
        <v>0.0023856998887</v>
      </c>
      <c r="C26" s="11">
        <v>2438.1</v>
      </c>
      <c r="D26" s="2">
        <v>0.0091297999024</v>
      </c>
      <c r="E26" s="11">
        <v>2438.1</v>
      </c>
      <c r="F26" s="2">
        <v>0.0040535000153</v>
      </c>
      <c r="G26" s="2">
        <f t="shared" si="0"/>
        <v>0.005189666602133333</v>
      </c>
    </row>
    <row r="27" spans="1:7" ht="12.75">
      <c r="A27" s="11">
        <v>2438.25</v>
      </c>
      <c r="B27" s="2">
        <v>0.0023380999919</v>
      </c>
      <c r="C27" s="11">
        <v>2438.25</v>
      </c>
      <c r="D27" s="2">
        <v>0.011029999703</v>
      </c>
      <c r="E27" s="11">
        <v>2438.25</v>
      </c>
      <c r="F27" s="2">
        <v>0.0045606000349</v>
      </c>
      <c r="G27" s="2">
        <f t="shared" si="0"/>
        <v>0.005976233243266667</v>
      </c>
    </row>
    <row r="28" spans="1:7" ht="12.75">
      <c r="A28" s="11">
        <v>2438.4</v>
      </c>
      <c r="B28" s="2">
        <v>0.0024039999116</v>
      </c>
      <c r="C28" s="11">
        <v>2438.4</v>
      </c>
      <c r="D28" s="2">
        <v>0.0106060002</v>
      </c>
      <c r="E28" s="11">
        <v>2438.4</v>
      </c>
      <c r="F28" s="2">
        <v>0.0042972001247</v>
      </c>
      <c r="G28" s="2">
        <f t="shared" si="0"/>
        <v>0.005769066745433334</v>
      </c>
    </row>
    <row r="29" spans="1:7" ht="12.75">
      <c r="A29" s="11">
        <v>2438.55</v>
      </c>
      <c r="B29" s="2">
        <v>0.0024586000945</v>
      </c>
      <c r="C29" s="11">
        <v>2438.55</v>
      </c>
      <c r="D29" s="2">
        <v>0.0097957998514</v>
      </c>
      <c r="E29" s="11">
        <v>2438.55</v>
      </c>
      <c r="F29" s="2">
        <v>0.0035765001085</v>
      </c>
      <c r="G29" s="2">
        <f t="shared" si="0"/>
        <v>0.0052769666848</v>
      </c>
    </row>
    <row r="30" spans="1:7" ht="12.75">
      <c r="A30" s="11">
        <v>2438.7</v>
      </c>
      <c r="B30" s="2">
        <v>0.0024578000885</v>
      </c>
      <c r="C30" s="11">
        <v>2438.7</v>
      </c>
      <c r="D30" s="2">
        <v>0.010514000431</v>
      </c>
      <c r="E30" s="11">
        <v>2438.7</v>
      </c>
      <c r="F30" s="2">
        <v>0.0039535001852</v>
      </c>
      <c r="G30" s="2">
        <f t="shared" si="0"/>
        <v>0.005641766901566667</v>
      </c>
    </row>
    <row r="31" spans="1:7" ht="12.75">
      <c r="A31" s="11">
        <v>2438.85</v>
      </c>
      <c r="B31" s="2">
        <v>0.0025722999126</v>
      </c>
      <c r="C31" s="11">
        <v>2438.85</v>
      </c>
      <c r="D31" s="2">
        <v>0.016851000488</v>
      </c>
      <c r="E31" s="11">
        <v>2438.85</v>
      </c>
      <c r="F31" s="2">
        <v>0.0081684002653</v>
      </c>
      <c r="G31" s="2">
        <f t="shared" si="0"/>
        <v>0.0091972335553</v>
      </c>
    </row>
    <row r="32" spans="1:7" ht="12.75">
      <c r="A32" s="11">
        <v>2439</v>
      </c>
      <c r="B32" s="2">
        <v>0.0022799000144</v>
      </c>
      <c r="C32" s="11">
        <v>2439</v>
      </c>
      <c r="D32" s="2">
        <v>0.022245999426</v>
      </c>
      <c r="E32" s="11">
        <v>2439</v>
      </c>
      <c r="F32" s="2">
        <v>0.010619999841</v>
      </c>
      <c r="G32" s="2">
        <f t="shared" si="0"/>
        <v>0.011715299760466667</v>
      </c>
    </row>
    <row r="33" spans="1:7" ht="12.75">
      <c r="A33" s="11">
        <v>2439.15</v>
      </c>
      <c r="B33" s="2">
        <v>0.0026032999158</v>
      </c>
      <c r="C33" s="11">
        <v>2439.15</v>
      </c>
      <c r="D33" s="2">
        <v>0.014818999916</v>
      </c>
      <c r="E33" s="11">
        <v>2439.15</v>
      </c>
      <c r="F33" s="2">
        <v>0.0077776000835</v>
      </c>
      <c r="G33" s="2">
        <f t="shared" si="0"/>
        <v>0.008399966638433334</v>
      </c>
    </row>
    <row r="34" spans="1:7" ht="12.75">
      <c r="A34" s="11">
        <v>2439.3</v>
      </c>
      <c r="B34" s="2">
        <v>0.0027628999669</v>
      </c>
      <c r="C34" s="11">
        <v>2439.3</v>
      </c>
      <c r="D34" s="2">
        <v>0.0099168997258</v>
      </c>
      <c r="E34" s="11">
        <v>2439.3</v>
      </c>
      <c r="F34" s="2">
        <v>0.0059613999911</v>
      </c>
      <c r="G34" s="2">
        <f t="shared" si="0"/>
        <v>0.006213733227933334</v>
      </c>
    </row>
    <row r="35" spans="1:7" ht="12.75">
      <c r="A35" s="11">
        <v>2439.45</v>
      </c>
      <c r="B35" s="2">
        <v>0.0025349999778</v>
      </c>
      <c r="C35" s="11">
        <v>2439.45</v>
      </c>
      <c r="D35" s="2">
        <v>0.010972999968</v>
      </c>
      <c r="E35" s="11">
        <v>2439.45</v>
      </c>
      <c r="F35" s="2">
        <v>0.003607199993</v>
      </c>
      <c r="G35" s="2">
        <f t="shared" si="0"/>
        <v>0.005705066646266667</v>
      </c>
    </row>
    <row r="36" spans="6:7" ht="12.75">
      <c r="F36" s="15" t="s">
        <v>5</v>
      </c>
      <c r="G36" s="2">
        <f>MEDIAN(G2:G35)</f>
        <v>0.006267666661633333</v>
      </c>
    </row>
    <row r="37" spans="6:7" ht="12.75">
      <c r="F37" s="15" t="s">
        <v>6</v>
      </c>
      <c r="G37" s="2">
        <f>DEVSQ(G2:G35)</f>
        <v>9.729536246644047E-05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3.7109375" style="0" customWidth="1"/>
    <col min="3" max="3" width="14.421875" style="0" customWidth="1"/>
    <col min="5" max="5" width="13.85156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2439.6</v>
      </c>
      <c r="B3" s="2">
        <v>0.0024717999622</v>
      </c>
      <c r="C3" s="11">
        <v>2439.6</v>
      </c>
      <c r="D3" s="2">
        <v>0.0095196003094</v>
      </c>
      <c r="E3" s="11">
        <v>2439.6</v>
      </c>
      <c r="F3" s="2">
        <v>0.0035788000096</v>
      </c>
      <c r="G3" s="2">
        <f aca="true" t="shared" si="0" ref="G3:G35">AVERAGE(B3,D3,F3)</f>
        <v>0.0051900667604</v>
      </c>
    </row>
    <row r="4" spans="1:7" ht="12.75">
      <c r="A4" s="11">
        <v>2439.75</v>
      </c>
      <c r="B4" s="2">
        <v>0.0023356000893</v>
      </c>
      <c r="C4" s="11">
        <v>2439.75</v>
      </c>
      <c r="D4" s="2">
        <v>0.010094000027</v>
      </c>
      <c r="E4" s="11">
        <v>2439.75</v>
      </c>
      <c r="F4" s="2">
        <v>0.0035041999072</v>
      </c>
      <c r="G4" s="2">
        <f t="shared" si="0"/>
        <v>0.0053112666744999995</v>
      </c>
    </row>
    <row r="5" spans="1:7" ht="12.75">
      <c r="A5" s="11">
        <v>2439.9</v>
      </c>
      <c r="B5" s="2">
        <v>0.0022863000631</v>
      </c>
      <c r="C5" s="11">
        <v>2439.9</v>
      </c>
      <c r="D5" s="2">
        <v>0.017851000652</v>
      </c>
      <c r="E5" s="11">
        <v>2439.9</v>
      </c>
      <c r="F5" s="2">
        <v>0.0054347999394</v>
      </c>
      <c r="G5" s="2">
        <f t="shared" si="0"/>
        <v>0.0085240335515</v>
      </c>
    </row>
    <row r="6" spans="1:7" ht="12.75">
      <c r="A6" s="11">
        <v>2440.05</v>
      </c>
      <c r="B6" s="2">
        <v>0.0025518001057</v>
      </c>
      <c r="C6" s="11">
        <v>2440.05</v>
      </c>
      <c r="D6" s="2">
        <v>0.018743000925</v>
      </c>
      <c r="E6" s="11">
        <v>2440.05</v>
      </c>
      <c r="F6" s="2">
        <v>0.0047936001793</v>
      </c>
      <c r="G6" s="2">
        <f t="shared" si="0"/>
        <v>0.008696133736666667</v>
      </c>
    </row>
    <row r="7" spans="1:7" ht="12.75">
      <c r="A7" s="11">
        <v>2440.2</v>
      </c>
      <c r="B7" s="2">
        <v>0.0024472998921</v>
      </c>
      <c r="C7" s="11">
        <v>2440.2</v>
      </c>
      <c r="D7" s="2">
        <v>0.010126999579</v>
      </c>
      <c r="E7" s="11">
        <v>2440.2</v>
      </c>
      <c r="F7" s="2">
        <v>0.0065553002059</v>
      </c>
      <c r="G7" s="2">
        <f t="shared" si="0"/>
        <v>0.006376533225666667</v>
      </c>
    </row>
    <row r="8" spans="1:7" ht="12.75">
      <c r="A8" s="11">
        <v>2440.35</v>
      </c>
      <c r="B8" s="2">
        <v>0.0024462000001</v>
      </c>
      <c r="C8" s="11">
        <v>2440.35</v>
      </c>
      <c r="D8" s="2">
        <v>0.010099000297</v>
      </c>
      <c r="E8" s="11">
        <v>2440.35</v>
      </c>
      <c r="F8" s="2">
        <v>0.0085800997913</v>
      </c>
      <c r="G8" s="2">
        <f t="shared" si="0"/>
        <v>0.007041766696133334</v>
      </c>
    </row>
    <row r="9" spans="1:7" ht="12.75">
      <c r="A9" s="11">
        <v>2440.5</v>
      </c>
      <c r="B9" s="2">
        <v>0.0022734999657</v>
      </c>
      <c r="C9" s="11">
        <v>2440.5</v>
      </c>
      <c r="D9" s="2">
        <v>0.010702</v>
      </c>
      <c r="E9" s="11">
        <v>2440.5</v>
      </c>
      <c r="F9" s="2">
        <v>0.011589000002</v>
      </c>
      <c r="G9" s="2">
        <f t="shared" si="0"/>
        <v>0.0081881666559</v>
      </c>
    </row>
    <row r="10" spans="1:7" ht="12.75">
      <c r="A10" s="11">
        <v>2440.65</v>
      </c>
      <c r="B10" s="2">
        <v>0.0025867999066</v>
      </c>
      <c r="C10" s="11">
        <v>2440.65</v>
      </c>
      <c r="D10" s="2">
        <v>0.0092123001814</v>
      </c>
      <c r="E10" s="11">
        <v>2440.65</v>
      </c>
      <c r="F10" s="2">
        <v>0.0087783001363</v>
      </c>
      <c r="G10" s="2">
        <f t="shared" si="0"/>
        <v>0.006859133408099999</v>
      </c>
    </row>
    <row r="11" spans="1:7" ht="12.75">
      <c r="A11" s="11">
        <v>2440.8</v>
      </c>
      <c r="B11" s="2">
        <v>0.0026289001107</v>
      </c>
      <c r="C11" s="11">
        <v>2440.8</v>
      </c>
      <c r="D11" s="2">
        <v>0.0076311999001</v>
      </c>
      <c r="E11" s="11">
        <v>2440.8</v>
      </c>
      <c r="F11" s="2">
        <v>0.010691000149</v>
      </c>
      <c r="G11" s="2">
        <f t="shared" si="0"/>
        <v>0.006983700053266667</v>
      </c>
    </row>
    <row r="12" spans="1:7" ht="12.75">
      <c r="A12" s="11">
        <v>2440.95</v>
      </c>
      <c r="B12" s="2">
        <v>0.0026197000407</v>
      </c>
      <c r="C12" s="11">
        <v>2440.95</v>
      </c>
      <c r="D12" s="2">
        <v>0.01176599972</v>
      </c>
      <c r="E12" s="11">
        <v>2440.95</v>
      </c>
      <c r="F12" s="2">
        <v>0.005326199811</v>
      </c>
      <c r="G12" s="2">
        <f t="shared" si="0"/>
        <v>0.006570633190566666</v>
      </c>
    </row>
    <row r="13" spans="1:7" ht="12.75">
      <c r="A13" s="11">
        <v>2441.1</v>
      </c>
      <c r="B13" s="2">
        <v>0.0026112999767</v>
      </c>
      <c r="C13" s="11">
        <v>2441.1</v>
      </c>
      <c r="D13" s="2">
        <v>0.0099133998156</v>
      </c>
      <c r="E13" s="11">
        <v>2441.1</v>
      </c>
      <c r="F13" s="2">
        <v>0.0065986998379</v>
      </c>
      <c r="G13" s="2">
        <f t="shared" si="0"/>
        <v>0.0063744665434</v>
      </c>
    </row>
    <row r="14" spans="1:7" ht="12.75">
      <c r="A14" s="11">
        <v>2441.25</v>
      </c>
      <c r="B14" s="2">
        <v>0.0023918999359</v>
      </c>
      <c r="C14" s="11">
        <v>2441.25</v>
      </c>
      <c r="D14" s="2">
        <v>0.0069313999265</v>
      </c>
      <c r="E14" s="11">
        <v>2441.25</v>
      </c>
      <c r="F14" s="2">
        <v>0.0071241999976</v>
      </c>
      <c r="G14" s="2">
        <f t="shared" si="0"/>
        <v>0.005482499953333333</v>
      </c>
    </row>
    <row r="15" spans="1:7" ht="12.75">
      <c r="A15" s="11">
        <v>2441.4</v>
      </c>
      <c r="B15" s="2">
        <v>0.0024309</v>
      </c>
      <c r="C15" s="11">
        <v>2441.4</v>
      </c>
      <c r="D15" s="2">
        <v>0.0085565000772</v>
      </c>
      <c r="E15" s="11">
        <v>2441.4</v>
      </c>
      <c r="F15" s="2">
        <v>0.0049642999656</v>
      </c>
      <c r="G15" s="2">
        <f t="shared" si="0"/>
        <v>0.005317233347599999</v>
      </c>
    </row>
    <row r="16" spans="1:7" ht="12.75">
      <c r="A16" s="11">
        <v>2441.55</v>
      </c>
      <c r="B16" s="2">
        <v>0.002445399994</v>
      </c>
      <c r="C16" s="11">
        <v>2441.55</v>
      </c>
      <c r="D16" s="2">
        <v>0.0096487002447</v>
      </c>
      <c r="E16" s="11">
        <v>2441.55</v>
      </c>
      <c r="F16" s="2">
        <v>0.0063153998926</v>
      </c>
      <c r="G16" s="2">
        <f t="shared" si="0"/>
        <v>0.006136500043766667</v>
      </c>
    </row>
    <row r="17" spans="1:7" ht="12.75">
      <c r="A17" s="11">
        <v>2441.7</v>
      </c>
      <c r="B17" s="2">
        <v>0.0029855000321</v>
      </c>
      <c r="C17" s="11">
        <v>2441.7</v>
      </c>
      <c r="D17" s="2">
        <v>0.007835900411</v>
      </c>
      <c r="E17" s="11">
        <v>2441.7</v>
      </c>
      <c r="F17" s="2">
        <v>0.009023799561</v>
      </c>
      <c r="G17" s="2">
        <f t="shared" si="0"/>
        <v>0.006615066668033333</v>
      </c>
    </row>
    <row r="18" spans="1:7" ht="12.75">
      <c r="A18" s="11">
        <v>2441.85</v>
      </c>
      <c r="B18" s="2">
        <v>0.002593500074</v>
      </c>
      <c r="C18" s="11">
        <v>2441.85</v>
      </c>
      <c r="D18" s="2">
        <v>0.0092137996107</v>
      </c>
      <c r="E18" s="11">
        <v>2441.85</v>
      </c>
      <c r="F18" s="2">
        <v>0.0069828000851</v>
      </c>
      <c r="G18" s="2">
        <f t="shared" si="0"/>
        <v>0.006263366589933333</v>
      </c>
    </row>
    <row r="19" spans="1:7" ht="12.75">
      <c r="A19" s="13">
        <v>2442</v>
      </c>
      <c r="B19" s="5">
        <v>0.0025462999474</v>
      </c>
      <c r="C19" s="13">
        <v>2442</v>
      </c>
      <c r="D19" s="5">
        <v>0.0095009002835</v>
      </c>
      <c r="E19" s="13">
        <v>2442</v>
      </c>
      <c r="F19" s="5">
        <v>0.009057899937</v>
      </c>
      <c r="G19" s="5">
        <f t="shared" si="0"/>
        <v>0.007035033389300001</v>
      </c>
    </row>
    <row r="20" spans="1:7" ht="12.75">
      <c r="A20" s="11">
        <v>2442.15</v>
      </c>
      <c r="B20" s="2">
        <v>0.0024059000425</v>
      </c>
      <c r="C20" s="11">
        <v>2442.15</v>
      </c>
      <c r="D20" s="2">
        <v>0.0071001998149</v>
      </c>
      <c r="E20" s="11">
        <v>2442.15</v>
      </c>
      <c r="F20" s="2">
        <v>0.0063104000874</v>
      </c>
      <c r="G20" s="2">
        <f t="shared" si="0"/>
        <v>0.005272166648266667</v>
      </c>
    </row>
    <row r="21" spans="1:7" ht="12.75">
      <c r="A21" s="11">
        <v>2442.3</v>
      </c>
      <c r="B21" s="2">
        <v>0.0025855000131</v>
      </c>
      <c r="C21" s="11">
        <v>2442.3</v>
      </c>
      <c r="D21" s="2">
        <v>0.0051217</v>
      </c>
      <c r="E21" s="11">
        <v>2442.3</v>
      </c>
      <c r="F21" s="2">
        <v>0.0035508000292</v>
      </c>
      <c r="G21" s="2">
        <f t="shared" si="0"/>
        <v>0.0037526666807666666</v>
      </c>
    </row>
    <row r="22" spans="1:7" ht="12.75">
      <c r="A22" s="11">
        <v>2442.45</v>
      </c>
      <c r="B22" s="2">
        <v>0.0026597999968</v>
      </c>
      <c r="C22" s="11">
        <v>2442.45</v>
      </c>
      <c r="D22" s="2">
        <v>0.0039522000588</v>
      </c>
      <c r="E22" s="11">
        <v>2442.45</v>
      </c>
      <c r="F22" s="2">
        <v>0.0056882998906</v>
      </c>
      <c r="G22" s="2">
        <f t="shared" si="0"/>
        <v>0.004100099982066667</v>
      </c>
    </row>
    <row r="23" spans="1:7" ht="12.75">
      <c r="A23" s="11">
        <v>2442.6</v>
      </c>
      <c r="B23" s="2">
        <v>0.00253659999</v>
      </c>
      <c r="C23" s="11">
        <v>2442.6</v>
      </c>
      <c r="D23" s="2">
        <v>0.0038640000857</v>
      </c>
      <c r="E23" s="11">
        <v>2442.6</v>
      </c>
      <c r="F23" s="2">
        <v>0.0085685001686</v>
      </c>
      <c r="G23" s="2">
        <f t="shared" si="0"/>
        <v>0.004989700081433333</v>
      </c>
    </row>
    <row r="24" spans="1:7" ht="12.75">
      <c r="A24" s="11">
        <v>2442.75</v>
      </c>
      <c r="B24" s="2">
        <v>0.002284700051</v>
      </c>
      <c r="C24" s="11">
        <v>2442.75</v>
      </c>
      <c r="D24" s="2">
        <v>0.0042030001059</v>
      </c>
      <c r="E24" s="11">
        <v>2442.75</v>
      </c>
      <c r="F24" s="2">
        <v>0.0074384999461</v>
      </c>
      <c r="G24" s="2">
        <f t="shared" si="0"/>
        <v>0.0046420667010000005</v>
      </c>
    </row>
    <row r="25" spans="1:7" ht="12.75">
      <c r="A25" s="11">
        <v>2442.9</v>
      </c>
      <c r="B25" s="2">
        <v>0.002545400057</v>
      </c>
      <c r="C25" s="11">
        <v>2442.9</v>
      </c>
      <c r="D25" s="2">
        <v>0.0057771001011</v>
      </c>
      <c r="E25" s="11">
        <v>2442.9</v>
      </c>
      <c r="F25" s="2">
        <v>0.012848000042</v>
      </c>
      <c r="G25" s="2">
        <f t="shared" si="0"/>
        <v>0.007056833400033334</v>
      </c>
    </row>
    <row r="26" spans="1:7" ht="12.75">
      <c r="A26" s="11">
        <v>2443.05</v>
      </c>
      <c r="B26" s="2">
        <v>0.0024123000912</v>
      </c>
      <c r="C26" s="11">
        <v>2443.05</v>
      </c>
      <c r="D26" s="2">
        <v>0.0058749997988</v>
      </c>
      <c r="E26" s="11">
        <v>2443.05</v>
      </c>
      <c r="F26" s="2">
        <v>0.016951000318</v>
      </c>
      <c r="G26" s="2">
        <f t="shared" si="0"/>
        <v>0.008412766736</v>
      </c>
    </row>
    <row r="27" spans="1:7" ht="12.75">
      <c r="A27" s="11">
        <v>2443.2</v>
      </c>
      <c r="B27" s="2">
        <v>0.0022291000932</v>
      </c>
      <c r="C27" s="11">
        <v>2443.2</v>
      </c>
      <c r="D27" s="2">
        <v>0.0050274999812</v>
      </c>
      <c r="E27" s="11">
        <v>2443.2</v>
      </c>
      <c r="F27" s="2">
        <v>0.015006000176</v>
      </c>
      <c r="G27" s="2">
        <f t="shared" si="0"/>
        <v>0.007420866750133333</v>
      </c>
    </row>
    <row r="28" spans="1:7" ht="12.75">
      <c r="A28" s="11">
        <v>2443.35</v>
      </c>
      <c r="B28" s="2">
        <v>0.0027985998895</v>
      </c>
      <c r="C28" s="11">
        <v>2443.35</v>
      </c>
      <c r="D28" s="2">
        <v>0.0062075997703</v>
      </c>
      <c r="E28" s="11">
        <v>2443.35</v>
      </c>
      <c r="F28" s="2">
        <v>0.019639000297</v>
      </c>
      <c r="G28" s="2">
        <f t="shared" si="0"/>
        <v>0.009548399985600002</v>
      </c>
    </row>
    <row r="29" spans="1:7" ht="12.75">
      <c r="A29" s="11">
        <v>2443.5</v>
      </c>
      <c r="B29" s="2">
        <v>0.0029760000762</v>
      </c>
      <c r="C29" s="11">
        <v>2443.5</v>
      </c>
      <c r="D29" s="2">
        <v>0.0050936997868</v>
      </c>
      <c r="E29" s="11">
        <v>2443.5</v>
      </c>
      <c r="F29" s="2">
        <v>0.0099811004475</v>
      </c>
      <c r="G29" s="2">
        <f t="shared" si="0"/>
        <v>0.006016933436833333</v>
      </c>
    </row>
    <row r="30" spans="1:7" ht="12.75">
      <c r="A30" s="11">
        <v>2443.65</v>
      </c>
      <c r="B30" s="2">
        <v>0.0032961000688</v>
      </c>
      <c r="C30" s="11">
        <v>2443.65</v>
      </c>
      <c r="D30" s="2">
        <v>0.0054318001494</v>
      </c>
      <c r="E30" s="11">
        <v>2443.65</v>
      </c>
      <c r="F30" s="2">
        <v>0.007483900059</v>
      </c>
      <c r="G30" s="2">
        <f t="shared" si="0"/>
        <v>0.005403933425733334</v>
      </c>
    </row>
    <row r="31" spans="1:7" ht="12.75">
      <c r="A31" s="11">
        <v>2443.8</v>
      </c>
      <c r="B31" s="2">
        <v>0.0044665997848</v>
      </c>
      <c r="C31" s="11">
        <v>2443.8</v>
      </c>
      <c r="D31" s="2">
        <v>0.0056436997838</v>
      </c>
      <c r="E31" s="11">
        <v>2443.8</v>
      </c>
      <c r="F31" s="2">
        <v>0.012129999697</v>
      </c>
      <c r="G31" s="2">
        <f t="shared" si="0"/>
        <v>0.007413433088533333</v>
      </c>
    </row>
    <row r="32" spans="1:7" ht="12.75">
      <c r="A32" s="11">
        <v>2443.95</v>
      </c>
      <c r="B32" s="2">
        <v>0.0041816998273</v>
      </c>
      <c r="C32" s="11">
        <v>2443.95</v>
      </c>
      <c r="D32" s="2">
        <v>0.0054159997962</v>
      </c>
      <c r="E32" s="11">
        <v>2443.95</v>
      </c>
      <c r="F32" s="2">
        <v>0.010835999623</v>
      </c>
      <c r="G32" s="2">
        <f t="shared" si="0"/>
        <v>0.006811233082166667</v>
      </c>
    </row>
    <row r="33" spans="1:7" ht="12.75">
      <c r="A33" s="11">
        <v>2444.1</v>
      </c>
      <c r="B33" s="2">
        <v>0.0043061999604</v>
      </c>
      <c r="C33" s="11">
        <v>2444.1</v>
      </c>
      <c r="D33" s="2">
        <v>0.0048468997702</v>
      </c>
      <c r="E33" s="11">
        <v>2444.1</v>
      </c>
      <c r="F33" s="2">
        <v>0.0099475001916</v>
      </c>
      <c r="G33" s="2">
        <f t="shared" si="0"/>
        <v>0.006366866640733333</v>
      </c>
    </row>
    <row r="34" spans="1:7" ht="12.75">
      <c r="A34" s="11">
        <v>2444.25</v>
      </c>
      <c r="B34" s="2">
        <v>0.003410999896</v>
      </c>
      <c r="C34" s="11">
        <v>2444.25</v>
      </c>
      <c r="D34" s="2">
        <v>0.0050165001303</v>
      </c>
      <c r="E34" s="11">
        <v>2444.25</v>
      </c>
      <c r="F34" s="2">
        <v>0.02055099979</v>
      </c>
      <c r="G34" s="2">
        <f t="shared" si="0"/>
        <v>0.009659499938766665</v>
      </c>
    </row>
    <row r="35" spans="1:7" ht="12.75">
      <c r="A35" s="11">
        <v>2444.4</v>
      </c>
      <c r="B35" s="2">
        <v>0.0024997000583</v>
      </c>
      <c r="C35" s="11">
        <v>2444.4</v>
      </c>
      <c r="D35" s="2">
        <v>0.0044432999566</v>
      </c>
      <c r="E35" s="11">
        <v>2444.4</v>
      </c>
      <c r="F35" s="2">
        <v>0.021299999207</v>
      </c>
      <c r="G35" s="2">
        <f t="shared" si="0"/>
        <v>0.009414333073966667</v>
      </c>
    </row>
    <row r="36" spans="6:7" ht="12.75">
      <c r="F36" s="15" t="s">
        <v>5</v>
      </c>
      <c r="G36" s="2">
        <f>MEDIAN(G2:G35)</f>
        <v>0.006570633190566666</v>
      </c>
    </row>
    <row r="37" spans="6:7" ht="12.75">
      <c r="F37" s="15" t="s">
        <v>6</v>
      </c>
      <c r="G37" s="2">
        <f>DEVSQ(G2:G35)</f>
        <v>7.334676554308293E-05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3.140625" style="0" customWidth="1"/>
    <col min="3" max="3" width="13.57421875" style="0" customWidth="1"/>
    <col min="5" max="5" width="14.003906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2444.7</v>
      </c>
      <c r="B3" s="2">
        <v>0.0042949998751</v>
      </c>
      <c r="C3" s="11">
        <v>2444.7</v>
      </c>
      <c r="D3" s="2">
        <v>0.0038769999519</v>
      </c>
      <c r="E3" s="11">
        <v>2444.7</v>
      </c>
      <c r="F3" s="2">
        <v>0.01792900078</v>
      </c>
      <c r="G3" s="2">
        <f aca="true" t="shared" si="0" ref="G3:G35">AVERAGE(B3,D3,F3)</f>
        <v>0.008700333535666667</v>
      </c>
    </row>
    <row r="4" spans="1:7" ht="12.75">
      <c r="A4" s="11">
        <v>2444.85</v>
      </c>
      <c r="B4" s="2">
        <v>0.005111400038</v>
      </c>
      <c r="C4" s="11">
        <v>2444.85</v>
      </c>
      <c r="D4" s="2">
        <v>0.0033754000906</v>
      </c>
      <c r="E4" s="11">
        <v>2444.85</v>
      </c>
      <c r="F4" s="2">
        <v>0.0098925996572</v>
      </c>
      <c r="G4" s="2">
        <f t="shared" si="0"/>
        <v>0.006126466595266666</v>
      </c>
    </row>
    <row r="5" spans="1:7" ht="12.75">
      <c r="A5" s="11">
        <v>2445</v>
      </c>
      <c r="B5" s="2">
        <v>0.0060747000389</v>
      </c>
      <c r="C5" s="11">
        <v>2445</v>
      </c>
      <c r="D5" s="2">
        <v>0.0034092001151</v>
      </c>
      <c r="E5" s="11">
        <v>2445</v>
      </c>
      <c r="F5" s="2">
        <v>0.0075290999375</v>
      </c>
      <c r="G5" s="2">
        <f t="shared" si="0"/>
        <v>0.005671000030500001</v>
      </c>
    </row>
    <row r="6" spans="1:7" ht="12.75">
      <c r="A6" s="11">
        <v>2445.15</v>
      </c>
      <c r="B6" s="2">
        <v>0.0041638999246</v>
      </c>
      <c r="C6" s="11">
        <v>2445.15</v>
      </c>
      <c r="D6" s="2">
        <v>0.0031910999678</v>
      </c>
      <c r="E6" s="11">
        <v>2445.15</v>
      </c>
      <c r="F6" s="2">
        <v>0.0070389998145</v>
      </c>
      <c r="G6" s="2">
        <f t="shared" si="0"/>
        <v>0.0047979999023</v>
      </c>
    </row>
    <row r="7" spans="1:7" ht="12.75">
      <c r="A7" s="11">
        <v>2445.3</v>
      </c>
      <c r="B7" s="2">
        <v>0.0070734000765</v>
      </c>
      <c r="C7" s="11">
        <v>2445.3</v>
      </c>
      <c r="D7" s="2">
        <v>0.0031977999024</v>
      </c>
      <c r="E7" s="11">
        <v>2445.3</v>
      </c>
      <c r="F7" s="2">
        <v>0.014905000106</v>
      </c>
      <c r="G7" s="2">
        <f t="shared" si="0"/>
        <v>0.008392066694966666</v>
      </c>
    </row>
    <row r="8" spans="1:7" ht="12.75">
      <c r="A8" s="11">
        <v>2445.45</v>
      </c>
      <c r="B8" s="2">
        <v>0.0079375002533</v>
      </c>
      <c r="C8" s="11">
        <v>2445.45</v>
      </c>
      <c r="D8" s="2">
        <v>0.0033903000876</v>
      </c>
      <c r="E8" s="11">
        <v>2445.45</v>
      </c>
      <c r="F8" s="2">
        <v>0.02354099974</v>
      </c>
      <c r="G8" s="2">
        <f t="shared" si="0"/>
        <v>0.0116229333603</v>
      </c>
    </row>
    <row r="9" spans="1:7" ht="12.75">
      <c r="A9" s="11">
        <v>2445.6</v>
      </c>
      <c r="B9" s="2">
        <v>0.0044927000999</v>
      </c>
      <c r="C9" s="11">
        <v>2445.6</v>
      </c>
      <c r="D9" s="2">
        <v>0.0032629000489</v>
      </c>
      <c r="E9" s="11">
        <v>2445.6</v>
      </c>
      <c r="F9" s="2">
        <v>0.020070999861</v>
      </c>
      <c r="G9" s="2">
        <f t="shared" si="0"/>
        <v>0.0092755333366</v>
      </c>
    </row>
    <row r="10" spans="1:7" ht="12.75">
      <c r="A10" s="11">
        <v>2445.75</v>
      </c>
      <c r="B10" s="2">
        <v>0.0043778000399</v>
      </c>
      <c r="C10" s="11">
        <v>2445.75</v>
      </c>
      <c r="D10" s="2">
        <v>0.0031208000146</v>
      </c>
      <c r="E10" s="11">
        <v>2445.75</v>
      </c>
      <c r="F10" s="2">
        <v>0.015386000276</v>
      </c>
      <c r="G10" s="2">
        <f t="shared" si="0"/>
        <v>0.0076282001101666665</v>
      </c>
    </row>
    <row r="11" spans="1:7" ht="12.75">
      <c r="A11" s="11">
        <v>2445.9</v>
      </c>
      <c r="B11" s="2">
        <v>0.0029833000153</v>
      </c>
      <c r="C11" s="11">
        <v>2445.9</v>
      </c>
      <c r="D11" s="2">
        <v>0.0067647998221</v>
      </c>
      <c r="E11" s="11">
        <v>2445.9</v>
      </c>
      <c r="F11" s="2">
        <v>0.010677999817</v>
      </c>
      <c r="G11" s="2">
        <f t="shared" si="0"/>
        <v>0.006808699884799999</v>
      </c>
    </row>
    <row r="12" spans="1:7" ht="12.75">
      <c r="A12" s="11">
        <v>2446.05</v>
      </c>
      <c r="B12" s="2">
        <v>0.0042471000925</v>
      </c>
      <c r="C12" s="11">
        <v>2446.05</v>
      </c>
      <c r="D12" s="2">
        <v>0.0070815999061</v>
      </c>
      <c r="E12" s="11">
        <v>2446.05</v>
      </c>
      <c r="F12" s="2">
        <v>0.012562000193</v>
      </c>
      <c r="G12" s="2">
        <f t="shared" si="0"/>
        <v>0.007963566730533334</v>
      </c>
    </row>
    <row r="13" spans="1:7" ht="12.75">
      <c r="A13" s="11">
        <v>2446.2</v>
      </c>
      <c r="B13" s="2">
        <v>0.0048095998354</v>
      </c>
      <c r="C13" s="11">
        <v>2446.2</v>
      </c>
      <c r="D13" s="2">
        <v>0.0043713999912</v>
      </c>
      <c r="E13" s="11">
        <v>2446.2</v>
      </c>
      <c r="F13" s="2">
        <v>0.015178999864</v>
      </c>
      <c r="G13" s="2">
        <f t="shared" si="0"/>
        <v>0.008119999896866667</v>
      </c>
    </row>
    <row r="14" spans="1:7" ht="12.75">
      <c r="A14" s="11">
        <v>2446.35</v>
      </c>
      <c r="B14" s="2">
        <v>0.003396499902</v>
      </c>
      <c r="C14" s="11">
        <v>2446.35</v>
      </c>
      <c r="D14" s="2">
        <v>0.0035465999972</v>
      </c>
      <c r="E14" s="11">
        <v>2446.35</v>
      </c>
      <c r="F14" s="2">
        <v>0.0097471997142</v>
      </c>
      <c r="G14" s="2">
        <f t="shared" si="0"/>
        <v>0.005563433204466666</v>
      </c>
    </row>
    <row r="15" spans="1:7" ht="12.75">
      <c r="A15" s="11">
        <v>2446.5</v>
      </c>
      <c r="B15" s="2">
        <v>0.0052224001847</v>
      </c>
      <c r="C15" s="11">
        <v>2446.5</v>
      </c>
      <c r="D15" s="2">
        <v>0.0035093999468</v>
      </c>
      <c r="E15" s="11">
        <v>2446.5</v>
      </c>
      <c r="F15" s="2">
        <v>0.0088413003832</v>
      </c>
      <c r="G15" s="2">
        <f t="shared" si="0"/>
        <v>0.005857700171566667</v>
      </c>
    </row>
    <row r="16" spans="1:7" ht="12.75">
      <c r="A16" s="11">
        <v>2446.65</v>
      </c>
      <c r="B16" s="2">
        <v>0.0055096000433</v>
      </c>
      <c r="C16" s="11">
        <v>2446.65</v>
      </c>
      <c r="D16" s="2">
        <v>0.0036647000816</v>
      </c>
      <c r="E16" s="11">
        <v>2446.65</v>
      </c>
      <c r="F16" s="2">
        <v>0.01687899977</v>
      </c>
      <c r="G16" s="2">
        <f t="shared" si="0"/>
        <v>0.0086844332983</v>
      </c>
    </row>
    <row r="17" spans="1:7" ht="12.75">
      <c r="A17" s="11">
        <v>2446.8</v>
      </c>
      <c r="B17" s="2">
        <v>0.005383099895</v>
      </c>
      <c r="C17" s="11">
        <v>2446.8</v>
      </c>
      <c r="D17" s="2">
        <v>0.0037157998886</v>
      </c>
      <c r="E17" s="11">
        <v>2446.8</v>
      </c>
      <c r="F17" s="2">
        <v>0.016276000068</v>
      </c>
      <c r="G17" s="2">
        <f t="shared" si="0"/>
        <v>0.008458299950533333</v>
      </c>
    </row>
    <row r="18" spans="1:7" ht="12.75">
      <c r="A18" s="11">
        <v>2446.95</v>
      </c>
      <c r="B18" s="2">
        <v>0.0061661000364</v>
      </c>
      <c r="C18" s="11">
        <v>2446.95</v>
      </c>
      <c r="D18" s="2">
        <v>0.0056560002267</v>
      </c>
      <c r="E18" s="11">
        <v>2446.95</v>
      </c>
      <c r="F18" s="2">
        <v>0.0078176995739</v>
      </c>
      <c r="G18" s="2">
        <f t="shared" si="0"/>
        <v>0.006546599945666667</v>
      </c>
    </row>
    <row r="19" spans="1:7" ht="12.75">
      <c r="A19" s="13">
        <v>2447.1</v>
      </c>
      <c r="B19" s="5">
        <v>0.0068048001267</v>
      </c>
      <c r="C19" s="13">
        <v>2447.1</v>
      </c>
      <c r="D19" s="5">
        <v>0.0051219998859</v>
      </c>
      <c r="E19" s="13">
        <v>2447.1</v>
      </c>
      <c r="F19" s="5">
        <v>0.0077420999296</v>
      </c>
      <c r="G19" s="5">
        <f t="shared" si="0"/>
        <v>0.006556299980733334</v>
      </c>
    </row>
    <row r="20" spans="1:7" ht="12.75">
      <c r="A20" s="11">
        <v>2447.25</v>
      </c>
      <c r="B20" s="2">
        <v>0.0056449999101</v>
      </c>
      <c r="C20" s="11">
        <v>2447.25</v>
      </c>
      <c r="D20" s="2">
        <v>0.0033650000114</v>
      </c>
      <c r="E20" s="11">
        <v>2447.25</v>
      </c>
      <c r="F20" s="2">
        <v>0.014921000227</v>
      </c>
      <c r="G20" s="2">
        <f t="shared" si="0"/>
        <v>0.0079770000495</v>
      </c>
    </row>
    <row r="21" spans="1:7" ht="12.75">
      <c r="A21" s="11">
        <v>2447.4</v>
      </c>
      <c r="B21" s="2">
        <v>0.0042417999357</v>
      </c>
      <c r="C21" s="11">
        <v>2447.4</v>
      </c>
      <c r="D21" s="2">
        <v>0.0034405998886</v>
      </c>
      <c r="E21" s="11">
        <v>2447.4</v>
      </c>
      <c r="F21" s="2">
        <v>0.025523999706</v>
      </c>
      <c r="G21" s="2">
        <f t="shared" si="0"/>
        <v>0.011068799843433334</v>
      </c>
    </row>
    <row r="22" spans="1:7" ht="12.75">
      <c r="A22" s="11">
        <v>2447.55</v>
      </c>
      <c r="B22" s="2">
        <v>0.00565990014</v>
      </c>
      <c r="C22" s="11">
        <v>2447.55</v>
      </c>
      <c r="D22" s="2">
        <v>0.0033476001117</v>
      </c>
      <c r="E22" s="11">
        <v>2447.55</v>
      </c>
      <c r="F22" s="2">
        <v>0.040848001838</v>
      </c>
      <c r="G22" s="2">
        <f t="shared" si="0"/>
        <v>0.016618500696566663</v>
      </c>
    </row>
    <row r="23" spans="1:7" ht="12.75">
      <c r="A23" s="11">
        <v>2447.7</v>
      </c>
      <c r="B23" s="2">
        <v>0.0070723001845</v>
      </c>
      <c r="C23" s="11">
        <v>2447.7</v>
      </c>
      <c r="D23" s="2">
        <v>0.0032355999574</v>
      </c>
      <c r="E23" s="11">
        <v>2447.7</v>
      </c>
      <c r="F23" s="2">
        <v>0.035247001797</v>
      </c>
      <c r="G23" s="2">
        <f t="shared" si="0"/>
        <v>0.015184967312966667</v>
      </c>
    </row>
    <row r="24" spans="1:7" ht="12.75">
      <c r="A24" s="11">
        <v>2447.85</v>
      </c>
      <c r="B24" s="2">
        <v>0.0080938003957</v>
      </c>
      <c r="C24" s="11">
        <v>2447.85</v>
      </c>
      <c r="D24" s="2">
        <v>0.0038485999685</v>
      </c>
      <c r="E24" s="11">
        <v>2447.85</v>
      </c>
      <c r="F24" s="2">
        <v>0.020362000912</v>
      </c>
      <c r="G24" s="2">
        <f t="shared" si="0"/>
        <v>0.010768133758733334</v>
      </c>
    </row>
    <row r="25" spans="1:7" ht="12.75">
      <c r="A25" s="11">
        <v>2448</v>
      </c>
      <c r="B25" s="2">
        <v>0.0085997004062</v>
      </c>
      <c r="C25" s="11">
        <v>2448</v>
      </c>
      <c r="D25" s="2">
        <v>0.0042512998916</v>
      </c>
      <c r="E25" s="11">
        <v>2448</v>
      </c>
      <c r="F25" s="2">
        <v>0.032012999058</v>
      </c>
      <c r="G25" s="2">
        <f t="shared" si="0"/>
        <v>0.014954666451933335</v>
      </c>
    </row>
    <row r="26" spans="1:7" ht="12.75">
      <c r="A26" s="11">
        <v>2448.15</v>
      </c>
      <c r="B26" s="2">
        <v>0.0071560000069</v>
      </c>
      <c r="C26" s="11">
        <v>2448.15</v>
      </c>
      <c r="D26" s="2">
        <v>0.0032418000046</v>
      </c>
      <c r="E26" s="11">
        <v>2448.15</v>
      </c>
      <c r="F26" s="2">
        <v>0.052430000156</v>
      </c>
      <c r="G26" s="2">
        <f t="shared" si="0"/>
        <v>0.020942600055833333</v>
      </c>
    </row>
    <row r="27" spans="1:7" ht="12.75">
      <c r="A27" s="11">
        <v>2448.3</v>
      </c>
      <c r="B27" s="2">
        <v>0.0086270999163</v>
      </c>
      <c r="C27" s="11">
        <v>2448.3</v>
      </c>
      <c r="D27" s="2">
        <v>0.0032665000763</v>
      </c>
      <c r="E27" s="11">
        <v>2448.3</v>
      </c>
      <c r="F27" s="2">
        <v>0.044438000768</v>
      </c>
      <c r="G27" s="2">
        <f t="shared" si="0"/>
        <v>0.018777200253533334</v>
      </c>
    </row>
    <row r="28" spans="1:7" ht="12.75">
      <c r="A28" s="11">
        <v>2448.45</v>
      </c>
      <c r="B28" s="2">
        <v>0.0091893998906</v>
      </c>
      <c r="C28" s="11">
        <v>2448.45</v>
      </c>
      <c r="D28" s="2">
        <v>0.0033976000268</v>
      </c>
      <c r="E28" s="11">
        <v>2448.45</v>
      </c>
      <c r="F28" s="2">
        <v>0.050831001252</v>
      </c>
      <c r="G28" s="2">
        <f t="shared" si="0"/>
        <v>0.02113933372313333</v>
      </c>
    </row>
    <row r="29" spans="1:7" ht="12.75">
      <c r="A29" s="11">
        <v>2448.6</v>
      </c>
      <c r="B29" s="2">
        <v>0.005854499992</v>
      </c>
      <c r="C29" s="11">
        <v>2448.6</v>
      </c>
      <c r="D29" s="2">
        <v>0.0037046999205</v>
      </c>
      <c r="E29" s="11">
        <v>2448.6</v>
      </c>
      <c r="F29" s="2">
        <v>0.023572999984</v>
      </c>
      <c r="G29" s="2">
        <f t="shared" si="0"/>
        <v>0.011044066632166666</v>
      </c>
    </row>
    <row r="30" spans="1:7" ht="12.75">
      <c r="A30" s="11">
        <v>2448.75</v>
      </c>
      <c r="B30" s="2">
        <v>0.007348800078</v>
      </c>
      <c r="C30" s="11">
        <v>2448.75</v>
      </c>
      <c r="D30" s="2">
        <v>0.0038713000249</v>
      </c>
      <c r="E30" s="11">
        <v>2448.75</v>
      </c>
      <c r="F30" s="2">
        <v>0.0070306002162</v>
      </c>
      <c r="G30" s="2">
        <f t="shared" si="0"/>
        <v>0.006083566773033333</v>
      </c>
    </row>
    <row r="31" spans="1:7" ht="12.75">
      <c r="A31" s="11">
        <v>2448.9</v>
      </c>
      <c r="B31" s="2">
        <v>0.0075694997795</v>
      </c>
      <c r="C31" s="11">
        <v>2448.9</v>
      </c>
      <c r="D31" s="2">
        <v>0.0035133000929</v>
      </c>
      <c r="E31" s="11">
        <v>2448.9</v>
      </c>
      <c r="F31" s="2">
        <v>0.014840000309</v>
      </c>
      <c r="G31" s="2">
        <f t="shared" si="0"/>
        <v>0.008640933393800001</v>
      </c>
    </row>
    <row r="32" spans="1:7" ht="12.75">
      <c r="A32" s="11">
        <v>2449.05</v>
      </c>
      <c r="B32" s="2">
        <v>0.0098011996597</v>
      </c>
      <c r="C32" s="11">
        <v>2449.05</v>
      </c>
      <c r="D32" s="2">
        <v>0.0034487000667</v>
      </c>
      <c r="E32" s="11">
        <v>2449.05</v>
      </c>
      <c r="F32" s="2">
        <v>0.020066000521</v>
      </c>
      <c r="G32" s="2">
        <f t="shared" si="0"/>
        <v>0.011105300082466666</v>
      </c>
    </row>
    <row r="33" spans="1:7" ht="12.75">
      <c r="A33" s="11">
        <v>2449.2</v>
      </c>
      <c r="B33" s="2">
        <v>0.0087638003752</v>
      </c>
      <c r="C33" s="11">
        <v>2449.2</v>
      </c>
      <c r="D33" s="2">
        <v>0.0036557998974</v>
      </c>
      <c r="E33" s="11">
        <v>2449.2</v>
      </c>
      <c r="F33" s="2">
        <v>0.013454999775</v>
      </c>
      <c r="G33" s="2">
        <f t="shared" si="0"/>
        <v>0.008624866682533334</v>
      </c>
    </row>
    <row r="34" spans="1:7" ht="12.75">
      <c r="A34" s="11">
        <v>2449.35</v>
      </c>
      <c r="B34" s="2">
        <v>0.007127800025</v>
      </c>
      <c r="C34" s="11">
        <v>2449.35</v>
      </c>
      <c r="D34" s="2">
        <v>0.003991200123</v>
      </c>
      <c r="E34" s="11">
        <v>2449.35</v>
      </c>
      <c r="F34" s="2">
        <v>0.0063649998046</v>
      </c>
      <c r="G34" s="2">
        <f t="shared" si="0"/>
        <v>0.0058279999842</v>
      </c>
    </row>
    <row r="35" spans="1:7" ht="12.75">
      <c r="A35" s="11">
        <v>2449.5</v>
      </c>
      <c r="B35" s="2">
        <v>0.0078096999787</v>
      </c>
      <c r="C35" s="11">
        <v>2449.5</v>
      </c>
      <c r="D35" s="2">
        <v>0.0034213000908</v>
      </c>
      <c r="E35" s="11">
        <v>2449.5</v>
      </c>
      <c r="F35" s="2">
        <v>0.0099820997566</v>
      </c>
      <c r="G35" s="2">
        <f t="shared" si="0"/>
        <v>0.007071033275366667</v>
      </c>
    </row>
    <row r="36" spans="6:7" ht="12.75">
      <c r="F36" s="15" t="s">
        <v>5</v>
      </c>
      <c r="G36" s="2">
        <f>MEDIAN(G3:G35)</f>
        <v>0.008458299950533333</v>
      </c>
    </row>
    <row r="37" spans="6:7" ht="12.75">
      <c r="F37" s="15" t="s">
        <v>6</v>
      </c>
      <c r="G37" s="2">
        <f>DEVSQ(G3:G35)</f>
        <v>0.0006241052993558587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2449.65</v>
      </c>
      <c r="B3" s="2">
        <v>0.0077757001854</v>
      </c>
      <c r="C3" s="11">
        <v>2449.65</v>
      </c>
      <c r="D3" s="2">
        <v>0.0036045999732</v>
      </c>
      <c r="E3" s="11">
        <v>2449.65</v>
      </c>
      <c r="F3" s="2">
        <v>0.019686000422</v>
      </c>
      <c r="G3" s="2">
        <f aca="true" t="shared" si="0" ref="G3:G35">AVERAGE(B3,D3,F3)</f>
        <v>0.010355433526866667</v>
      </c>
    </row>
    <row r="4" spans="1:7" ht="12.75">
      <c r="A4" s="11">
        <v>2449.8</v>
      </c>
      <c r="B4" s="2">
        <v>0.010142000392</v>
      </c>
      <c r="C4" s="11">
        <v>2449.8</v>
      </c>
      <c r="D4" s="2">
        <v>0.0035486998968</v>
      </c>
      <c r="E4" s="11">
        <v>2449.8</v>
      </c>
      <c r="F4" s="2">
        <v>0.024150999263</v>
      </c>
      <c r="G4" s="2">
        <f t="shared" si="0"/>
        <v>0.0126138998506</v>
      </c>
    </row>
    <row r="5" spans="1:7" ht="12.75">
      <c r="A5" s="11">
        <v>2449.95</v>
      </c>
      <c r="B5" s="2">
        <v>0.011008000001</v>
      </c>
      <c r="C5" s="11">
        <v>2449.95</v>
      </c>
      <c r="D5" s="2">
        <v>0.003540799953</v>
      </c>
      <c r="E5" s="11">
        <v>2449.95</v>
      </c>
      <c r="F5" s="2">
        <v>0.022786999121</v>
      </c>
      <c r="G5" s="2">
        <f t="shared" si="0"/>
        <v>0.012445266358333333</v>
      </c>
    </row>
    <row r="6" spans="1:7" ht="12.75">
      <c r="A6" s="11">
        <v>2450.1</v>
      </c>
      <c r="B6" s="2">
        <v>0.0086687002331</v>
      </c>
      <c r="C6" s="11">
        <v>2450.1</v>
      </c>
      <c r="D6" s="2">
        <v>0.0033873000648</v>
      </c>
      <c r="E6" s="11">
        <v>2450.1</v>
      </c>
      <c r="F6" s="2">
        <v>0.017616000026</v>
      </c>
      <c r="G6" s="2">
        <f t="shared" si="0"/>
        <v>0.009890666774633334</v>
      </c>
    </row>
    <row r="7" spans="1:7" ht="12.75">
      <c r="A7" s="11">
        <v>2450.25</v>
      </c>
      <c r="B7" s="2">
        <v>0.011529999785</v>
      </c>
      <c r="C7" s="11">
        <v>2450.25</v>
      </c>
      <c r="D7" s="2">
        <v>0.0033513000235</v>
      </c>
      <c r="E7" s="11">
        <v>2450.25</v>
      </c>
      <c r="F7" s="2">
        <v>0.0082957996055</v>
      </c>
      <c r="G7" s="2">
        <f t="shared" si="0"/>
        <v>0.0077256998046666666</v>
      </c>
    </row>
    <row r="8" spans="1:7" ht="12.75">
      <c r="A8" s="11">
        <v>2450.4</v>
      </c>
      <c r="B8" s="2">
        <v>0.010780000128</v>
      </c>
      <c r="C8" s="11">
        <v>2450.4</v>
      </c>
      <c r="D8" s="2">
        <v>0.003240799997</v>
      </c>
      <c r="E8" s="11">
        <v>2450.4</v>
      </c>
      <c r="F8" s="2">
        <v>0.014240000397</v>
      </c>
      <c r="G8" s="2">
        <f t="shared" si="0"/>
        <v>0.009420266840666667</v>
      </c>
    </row>
    <row r="9" spans="1:7" ht="12.75">
      <c r="A9" s="11">
        <v>2450.55</v>
      </c>
      <c r="B9" s="2">
        <v>0.0057534999214</v>
      </c>
      <c r="C9" s="11">
        <v>2450.55</v>
      </c>
      <c r="D9" s="2">
        <v>0.0032331000548</v>
      </c>
      <c r="E9" s="11">
        <v>2450.55</v>
      </c>
      <c r="F9" s="2">
        <v>0.030244000256</v>
      </c>
      <c r="G9" s="2">
        <f t="shared" si="0"/>
        <v>0.013076866744066667</v>
      </c>
    </row>
    <row r="10" spans="1:7" ht="12.75">
      <c r="A10" s="11">
        <v>2450.7</v>
      </c>
      <c r="B10" s="2">
        <v>0.0078948000446</v>
      </c>
      <c r="C10" s="11">
        <v>2450.7</v>
      </c>
      <c r="D10" s="2">
        <v>0.003886200022</v>
      </c>
      <c r="E10" s="11">
        <v>2450.7</v>
      </c>
      <c r="F10" s="2">
        <v>0.040153998882</v>
      </c>
      <c r="G10" s="2">
        <f t="shared" si="0"/>
        <v>0.0173116663162</v>
      </c>
    </row>
    <row r="11" spans="1:7" ht="12.75">
      <c r="A11" s="11">
        <v>2450.85</v>
      </c>
      <c r="B11" s="2">
        <v>0.0067071001977</v>
      </c>
      <c r="C11" s="11">
        <v>2450.85</v>
      </c>
      <c r="D11" s="2">
        <v>0.0036098998971</v>
      </c>
      <c r="E11" s="11">
        <v>2450.85</v>
      </c>
      <c r="F11" s="2">
        <v>0.033048998564</v>
      </c>
      <c r="G11" s="2">
        <f t="shared" si="0"/>
        <v>0.014455332886266667</v>
      </c>
    </row>
    <row r="12" spans="1:7" ht="12.75">
      <c r="A12" s="11">
        <v>2451</v>
      </c>
      <c r="B12" s="2">
        <v>0.007397599984</v>
      </c>
      <c r="C12" s="11">
        <v>2451</v>
      </c>
      <c r="D12" s="2">
        <v>0.0039095999673</v>
      </c>
      <c r="E12" s="11">
        <v>2451</v>
      </c>
      <c r="F12" s="2">
        <v>0.028107000515</v>
      </c>
      <c r="G12" s="2">
        <f t="shared" si="0"/>
        <v>0.013138066822100001</v>
      </c>
    </row>
    <row r="13" spans="1:7" ht="12.75">
      <c r="A13" s="11">
        <v>2451.15</v>
      </c>
      <c r="B13" s="2">
        <v>0.007706400007</v>
      </c>
      <c r="C13" s="11">
        <v>2451.15</v>
      </c>
      <c r="D13" s="2">
        <v>0.0042006000876</v>
      </c>
      <c r="E13" s="11">
        <v>2451.15</v>
      </c>
      <c r="F13" s="2">
        <v>0.029047999531</v>
      </c>
      <c r="G13" s="2">
        <f t="shared" si="0"/>
        <v>0.013651666541866664</v>
      </c>
    </row>
    <row r="14" spans="1:7" ht="12.75">
      <c r="A14" s="11">
        <v>2451.3</v>
      </c>
      <c r="B14" s="2">
        <v>0.0040640002117</v>
      </c>
      <c r="C14" s="11">
        <v>2451.3</v>
      </c>
      <c r="D14" s="2">
        <v>0.0037485999055</v>
      </c>
      <c r="E14" s="11">
        <v>2451.3</v>
      </c>
      <c r="F14" s="2">
        <v>0.02373299934</v>
      </c>
      <c r="G14" s="2">
        <f t="shared" si="0"/>
        <v>0.010515199819066666</v>
      </c>
    </row>
    <row r="15" spans="1:7" ht="12.75">
      <c r="A15" s="11">
        <v>2451.45</v>
      </c>
      <c r="B15" s="2">
        <v>0.0025261000264</v>
      </c>
      <c r="C15" s="11">
        <v>2451.45</v>
      </c>
      <c r="D15" s="2">
        <v>0.0040116999298</v>
      </c>
      <c r="E15" s="11">
        <v>2451.45</v>
      </c>
      <c r="F15" s="2">
        <v>0.049077998847</v>
      </c>
      <c r="G15" s="2">
        <f t="shared" si="0"/>
        <v>0.018538599601066668</v>
      </c>
    </row>
    <row r="16" spans="1:7" ht="12.75">
      <c r="A16" s="11">
        <v>2451.6</v>
      </c>
      <c r="B16" s="2">
        <v>0.0036836001091</v>
      </c>
      <c r="C16" s="11">
        <v>2451.6</v>
      </c>
      <c r="D16" s="2">
        <v>0.0037340999115</v>
      </c>
      <c r="E16" s="11">
        <v>2451.6</v>
      </c>
      <c r="F16" s="2">
        <v>0.052946999669</v>
      </c>
      <c r="G16" s="2">
        <f t="shared" si="0"/>
        <v>0.0201215665632</v>
      </c>
    </row>
    <row r="17" spans="1:7" ht="12.75">
      <c r="A17" s="11">
        <v>2451.75</v>
      </c>
      <c r="B17" s="2">
        <v>0.0047991001047</v>
      </c>
      <c r="C17" s="11">
        <v>2451.75</v>
      </c>
      <c r="D17" s="2">
        <v>0.0035027000122</v>
      </c>
      <c r="E17" s="11">
        <v>2451.75</v>
      </c>
      <c r="F17" s="2">
        <v>0.031598001719</v>
      </c>
      <c r="G17" s="2">
        <f t="shared" si="0"/>
        <v>0.0132999339453</v>
      </c>
    </row>
    <row r="18" spans="1:7" ht="12.75">
      <c r="A18" s="11">
        <v>2451.9</v>
      </c>
      <c r="B18" s="2">
        <v>0.0058690002188</v>
      </c>
      <c r="C18" s="11">
        <v>2451.9</v>
      </c>
      <c r="D18" s="2">
        <v>0.0033718999475</v>
      </c>
      <c r="E18" s="11">
        <v>2451.9</v>
      </c>
      <c r="F18" s="2">
        <v>0.032889999449</v>
      </c>
      <c r="G18" s="2">
        <f t="shared" si="0"/>
        <v>0.0140436332051</v>
      </c>
    </row>
    <row r="19" spans="1:7" ht="12.75">
      <c r="A19" s="13">
        <v>2452.05</v>
      </c>
      <c r="B19" s="5">
        <v>0.0097236000001</v>
      </c>
      <c r="C19" s="13">
        <v>2452.05</v>
      </c>
      <c r="D19" s="5">
        <v>0.0033372000325</v>
      </c>
      <c r="E19" s="13">
        <v>2452.05</v>
      </c>
      <c r="F19" s="5">
        <v>0.03809300065</v>
      </c>
      <c r="G19" s="5">
        <f t="shared" si="0"/>
        <v>0.0170512668942</v>
      </c>
    </row>
    <row r="20" spans="1:7" ht="12.75">
      <c r="A20" s="11">
        <v>2452.2</v>
      </c>
      <c r="B20" s="2">
        <v>0.0082003995776</v>
      </c>
      <c r="C20" s="11">
        <v>2452.2</v>
      </c>
      <c r="D20" s="2">
        <v>0.0035653000232</v>
      </c>
      <c r="E20" s="11">
        <v>2452.2</v>
      </c>
      <c r="F20" s="2">
        <v>0.031817000359</v>
      </c>
      <c r="G20" s="2">
        <f t="shared" si="0"/>
        <v>0.014527566653266667</v>
      </c>
    </row>
    <row r="21" spans="1:7" ht="12.75">
      <c r="A21" s="11">
        <v>2452.35</v>
      </c>
      <c r="B21" s="2">
        <v>0.0037114999723</v>
      </c>
      <c r="C21" s="11">
        <v>2452.35</v>
      </c>
      <c r="D21" s="2">
        <v>0.0037612998858</v>
      </c>
      <c r="E21" s="11">
        <v>2452.35</v>
      </c>
      <c r="F21" s="2">
        <v>0.027566000819</v>
      </c>
      <c r="G21" s="2">
        <f t="shared" si="0"/>
        <v>0.011679600225699999</v>
      </c>
    </row>
    <row r="22" spans="1:7" ht="12.75">
      <c r="A22" s="11">
        <v>2452.5</v>
      </c>
      <c r="B22" s="2">
        <v>0.0027036999818</v>
      </c>
      <c r="C22" s="11">
        <v>2452.5</v>
      </c>
      <c r="D22" s="2">
        <v>0.0040990998968</v>
      </c>
      <c r="E22" s="11">
        <v>2452.5</v>
      </c>
      <c r="F22" s="2">
        <v>0.031757999212</v>
      </c>
      <c r="G22" s="2">
        <f t="shared" si="0"/>
        <v>0.012853599696866669</v>
      </c>
    </row>
    <row r="23" spans="1:7" ht="12.75">
      <c r="A23" s="11">
        <v>2452.65</v>
      </c>
      <c r="B23" s="2">
        <v>0.0027125999331</v>
      </c>
      <c r="C23" s="11">
        <v>2452.65</v>
      </c>
      <c r="D23" s="2">
        <v>0.00420270022</v>
      </c>
      <c r="E23" s="11">
        <v>2452.65</v>
      </c>
      <c r="F23" s="2">
        <v>0.031844999641</v>
      </c>
      <c r="G23" s="2">
        <f t="shared" si="0"/>
        <v>0.012920099931366669</v>
      </c>
    </row>
    <row r="24" spans="1:7" ht="12.75">
      <c r="A24" s="11">
        <v>2452.8</v>
      </c>
      <c r="B24" s="2">
        <v>0.0027695000172</v>
      </c>
      <c r="C24" s="11">
        <v>2452.8</v>
      </c>
      <c r="D24" s="2">
        <v>0.0035695999395</v>
      </c>
      <c r="E24" s="11">
        <v>2452.8</v>
      </c>
      <c r="F24" s="2">
        <v>0.033920999616</v>
      </c>
      <c r="G24" s="2">
        <f t="shared" si="0"/>
        <v>0.0134200331909</v>
      </c>
    </row>
    <row r="25" spans="1:7" ht="12.75">
      <c r="A25" s="11">
        <v>2452.95</v>
      </c>
      <c r="B25" s="2">
        <v>0.0050686998293</v>
      </c>
      <c r="C25" s="11">
        <v>2452.95</v>
      </c>
      <c r="D25" s="2">
        <v>0.0040100999177</v>
      </c>
      <c r="E25" s="11">
        <v>2452.95</v>
      </c>
      <c r="F25" s="2">
        <v>0.032407999039</v>
      </c>
      <c r="G25" s="2">
        <f t="shared" si="0"/>
        <v>0.013828932928666665</v>
      </c>
    </row>
    <row r="26" spans="1:7" ht="12.75">
      <c r="A26" s="11">
        <v>2453.1</v>
      </c>
      <c r="B26" s="2">
        <v>0.0065732002258</v>
      </c>
      <c r="C26" s="11">
        <v>2453.1</v>
      </c>
      <c r="D26" s="2">
        <v>0.003261399921</v>
      </c>
      <c r="E26" s="11">
        <v>2453.1</v>
      </c>
      <c r="F26" s="2">
        <v>0.025839999318</v>
      </c>
      <c r="G26" s="2">
        <f t="shared" si="0"/>
        <v>0.011891533154933333</v>
      </c>
    </row>
    <row r="27" spans="1:7" ht="12.75">
      <c r="A27" s="11">
        <v>2453.25</v>
      </c>
      <c r="B27" s="2">
        <v>0.0046653999016</v>
      </c>
      <c r="C27" s="11">
        <v>2453.25</v>
      </c>
      <c r="D27" s="2">
        <v>0.0034221000969</v>
      </c>
      <c r="E27" s="11">
        <v>2453.25</v>
      </c>
      <c r="F27" s="2">
        <v>0.01880300045</v>
      </c>
      <c r="G27" s="2">
        <f t="shared" si="0"/>
        <v>0.0089635001495</v>
      </c>
    </row>
    <row r="28" spans="1:7" ht="12.75">
      <c r="A28" s="11">
        <v>2453.4</v>
      </c>
      <c r="B28" s="2">
        <v>0.0024490000214</v>
      </c>
      <c r="C28" s="11">
        <v>2453.4</v>
      </c>
      <c r="D28" s="2">
        <v>0.0031465999782</v>
      </c>
      <c r="E28" s="11">
        <v>2453.4</v>
      </c>
      <c r="F28" s="2">
        <v>0.03095600009</v>
      </c>
      <c r="G28" s="2">
        <f t="shared" si="0"/>
        <v>0.012183866696533333</v>
      </c>
    </row>
    <row r="29" spans="1:7" ht="12.75">
      <c r="A29" s="11">
        <v>2453.55</v>
      </c>
      <c r="B29" s="2">
        <v>0.0054913000204</v>
      </c>
      <c r="C29" s="11">
        <v>2453.55</v>
      </c>
      <c r="D29" s="2">
        <v>0.0034209999721</v>
      </c>
      <c r="E29" s="11">
        <v>2453.55</v>
      </c>
      <c r="F29" s="2">
        <v>0.035558998585</v>
      </c>
      <c r="G29" s="2">
        <f t="shared" si="0"/>
        <v>0.014823766192499999</v>
      </c>
    </row>
    <row r="30" spans="1:7" ht="12.75">
      <c r="A30" s="11">
        <v>2453.7</v>
      </c>
      <c r="B30" s="2">
        <v>0.0048790997826</v>
      </c>
      <c r="C30" s="11">
        <v>2453.7</v>
      </c>
      <c r="D30" s="2">
        <v>0.0035514999181</v>
      </c>
      <c r="E30" s="11">
        <v>2453.7</v>
      </c>
      <c r="F30" s="2">
        <v>0.032219998538</v>
      </c>
      <c r="G30" s="2">
        <f t="shared" si="0"/>
        <v>0.0135501994129</v>
      </c>
    </row>
    <row r="31" spans="1:7" ht="12.75">
      <c r="A31" s="11">
        <v>2453.85</v>
      </c>
      <c r="B31" s="2">
        <v>0.0028347999323</v>
      </c>
      <c r="C31" s="11">
        <v>2453.85</v>
      </c>
      <c r="D31" s="2">
        <v>0.0038608000614</v>
      </c>
      <c r="E31" s="11">
        <v>2453.85</v>
      </c>
      <c r="F31" s="2">
        <v>0.018447000533</v>
      </c>
      <c r="G31" s="2">
        <f t="shared" si="0"/>
        <v>0.008380866842233334</v>
      </c>
    </row>
    <row r="32" spans="1:7" ht="12.75">
      <c r="A32" s="11">
        <v>2454</v>
      </c>
      <c r="B32" s="2">
        <v>0.0026298000012</v>
      </c>
      <c r="C32" s="11">
        <v>2454</v>
      </c>
      <c r="D32" s="2">
        <v>0.0036508999765</v>
      </c>
      <c r="E32" s="11">
        <v>2454</v>
      </c>
      <c r="F32" s="2">
        <v>0.035555001348</v>
      </c>
      <c r="G32" s="2">
        <f t="shared" si="0"/>
        <v>0.013945233775233332</v>
      </c>
    </row>
    <row r="33" spans="1:7" ht="12.75">
      <c r="A33" s="11">
        <v>2454.15</v>
      </c>
      <c r="B33" s="2">
        <v>0.0024196000304</v>
      </c>
      <c r="C33" s="11">
        <v>2454.15</v>
      </c>
      <c r="D33" s="2">
        <v>0.0035176000092</v>
      </c>
      <c r="E33" s="11">
        <v>2454.15</v>
      </c>
      <c r="F33" s="2">
        <v>0.037016998976</v>
      </c>
      <c r="G33" s="2">
        <f t="shared" si="0"/>
        <v>0.014318066338533332</v>
      </c>
    </row>
    <row r="34" spans="1:7" ht="12.75">
      <c r="A34" s="11">
        <v>2454.3</v>
      </c>
      <c r="B34" s="2">
        <v>0.0023940000683</v>
      </c>
      <c r="C34" s="11">
        <v>2454.3</v>
      </c>
      <c r="D34" s="2">
        <v>0.0036182999611</v>
      </c>
      <c r="E34" s="11">
        <v>2454.3</v>
      </c>
      <c r="F34" s="2">
        <v>0.019417999312</v>
      </c>
      <c r="G34" s="2">
        <f t="shared" si="0"/>
        <v>0.008476766447133334</v>
      </c>
    </row>
    <row r="35" spans="1:7" ht="12.75">
      <c r="A35" s="11">
        <v>2454.45</v>
      </c>
      <c r="B35" s="2">
        <v>0.0024520000443</v>
      </c>
      <c r="C35" s="11">
        <v>2454.45</v>
      </c>
      <c r="D35" s="2">
        <v>0.0035912999883</v>
      </c>
      <c r="E35" s="11">
        <v>2454.45</v>
      </c>
      <c r="F35" s="2">
        <v>0.023070000112</v>
      </c>
      <c r="G35" s="2">
        <f t="shared" si="0"/>
        <v>0.009704433381533333</v>
      </c>
    </row>
    <row r="36" spans="6:7" ht="12.75">
      <c r="F36" s="15" t="s">
        <v>5</v>
      </c>
      <c r="G36" s="2">
        <f>MEDIAN(G2:G35)</f>
        <v>0.013076866744066667</v>
      </c>
    </row>
    <row r="37" spans="6:7" ht="12.75">
      <c r="F37" s="15" t="s">
        <v>6</v>
      </c>
      <c r="G37" s="2">
        <f>DEVSQ(G2:G35)</f>
        <v>0.0002650944305908933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Dayse</cp:lastModifiedBy>
  <dcterms:created xsi:type="dcterms:W3CDTF">2008-02-07T23:55:27Z</dcterms:created>
  <dcterms:modified xsi:type="dcterms:W3CDTF">2009-10-07T00:27:25Z</dcterms:modified>
  <cp:category/>
  <cp:version/>
  <cp:contentType/>
  <cp:contentStatus/>
</cp:coreProperties>
</file>