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980" windowHeight="5775" activeTab="0"/>
  </bookViews>
  <sheets>
    <sheet name="20%" sheetId="1" r:id="rId1"/>
    <sheet name="55%" sheetId="2" r:id="rId2"/>
    <sheet name="ORIGINAL" sheetId="3" r:id="rId3"/>
  </sheets>
  <definedNames/>
  <calcPr fullCalcOnLoad="1"/>
</workbook>
</file>

<file path=xl/sharedStrings.xml><?xml version="1.0" encoding="utf-8"?>
<sst xmlns="http://schemas.openxmlformats.org/spreadsheetml/2006/main" count="225" uniqueCount="23">
  <si>
    <t>BONOS BRADY A LA PAR</t>
  </si>
  <si>
    <t>30 años</t>
  </si>
  <si>
    <t>US $1655,4 MM</t>
  </si>
  <si>
    <t>PERIODOS SEMESTRALES</t>
  </si>
  <si>
    <t>CAPITAL AL</t>
  </si>
  <si>
    <t>INICIO DEL PERIODO</t>
  </si>
  <si>
    <t>TASA DE</t>
  </si>
  <si>
    <t>INTERES</t>
  </si>
  <si>
    <t>DIVIDENDO</t>
  </si>
  <si>
    <t>SEGUNDO SEMESTRE</t>
  </si>
  <si>
    <t>PRIMER SEMESTRE</t>
  </si>
  <si>
    <t>2. 50 %</t>
  </si>
  <si>
    <t>TOTAL GENERAL</t>
  </si>
  <si>
    <t>US $910,47MM</t>
  </si>
  <si>
    <t>US $331,08MM</t>
  </si>
  <si>
    <t>(1) Valor nominal de 1.655,4 MM reducido al 20% por las condiciones del mercado</t>
  </si>
  <si>
    <t>SEGUNDO SEMESTRE  (2)</t>
  </si>
  <si>
    <t>(2) El vencimiento del capital se cubre con los colaterales</t>
  </si>
  <si>
    <t>SEGUNDO SEMESTRE (1)</t>
  </si>
  <si>
    <t>(1) El vencimiento del capital se cubre con los colaterales</t>
  </si>
  <si>
    <t>VALOR NOMINAL TOTAL:</t>
  </si>
  <si>
    <t>PERIODO DE GRACIA:</t>
  </si>
  <si>
    <t>VALOR NOMINAL TOTAL(1):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</si>
</sst>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_ * #,##0.0_ ;_ * \-#,##0.0_ ;_ * &quot;-&quot;??_ ;_ @_ "/>
  </numFmts>
  <fonts count="4">
    <font>
      <sz val="10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43" fontId="3" fillId="0" borderId="4" xfId="15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43" fontId="3" fillId="0" borderId="4" xfId="0" applyNumberFormat="1" applyFont="1" applyBorder="1" applyAlignment="1">
      <alignment/>
    </xf>
    <xf numFmtId="0" fontId="3" fillId="0" borderId="3" xfId="0" applyFont="1" applyBorder="1" applyAlignment="1">
      <alignment/>
    </xf>
    <xf numFmtId="43" fontId="2" fillId="0" borderId="5" xfId="0" applyNumberFormat="1" applyFont="1" applyBorder="1" applyAlignment="1">
      <alignment/>
    </xf>
    <xf numFmtId="43" fontId="3" fillId="0" borderId="4" xfId="15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73" fontId="3" fillId="0" borderId="4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3" xfId="0" applyFont="1" applyBorder="1" applyAlignment="1" quotePrefix="1">
      <alignment/>
    </xf>
    <xf numFmtId="43" fontId="2" fillId="0" borderId="6" xfId="0" applyNumberFormat="1" applyFont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4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4" fontId="3" fillId="0" borderId="4" xfId="15" applyNumberFormat="1" applyFont="1" applyBorder="1" applyAlignment="1">
      <alignment horizontal="right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9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9" fontId="1" fillId="0" borderId="7" xfId="19" applyFont="1" applyBorder="1" applyAlignment="1">
      <alignment horizontal="center"/>
    </xf>
    <xf numFmtId="9" fontId="1" fillId="0" borderId="14" xfId="19" applyFont="1" applyBorder="1" applyAlignment="1">
      <alignment horizontal="center"/>
    </xf>
    <xf numFmtId="9" fontId="1" fillId="0" borderId="6" xfId="19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workbookViewId="0" topLeftCell="A79">
      <selection activeCell="A1" sqref="A1:E87"/>
    </sheetView>
  </sheetViews>
  <sheetFormatPr defaultColWidth="11.421875" defaultRowHeight="12.75"/>
  <cols>
    <col min="1" max="1" width="25.421875" style="0" bestFit="1" customWidth="1"/>
    <col min="2" max="2" width="15.8515625" style="0" bestFit="1" customWidth="1"/>
    <col min="3" max="3" width="7.57421875" style="0" bestFit="1" customWidth="1"/>
    <col min="4" max="4" width="7.140625" style="0" bestFit="1" customWidth="1"/>
    <col min="5" max="5" width="9.00390625" style="0" bestFit="1" customWidth="1"/>
  </cols>
  <sheetData>
    <row r="1" spans="1:5" ht="18.75" thickBot="1">
      <c r="A1" s="36" t="s">
        <v>0</v>
      </c>
      <c r="B1" s="37"/>
      <c r="C1" s="37"/>
      <c r="D1" s="37"/>
      <c r="E1" s="38"/>
    </row>
    <row r="2" spans="1:5" ht="12.75">
      <c r="A2" s="3" t="s">
        <v>21</v>
      </c>
      <c r="B2" s="28" t="s">
        <v>1</v>
      </c>
      <c r="C2" s="29"/>
      <c r="D2" s="29"/>
      <c r="E2" s="30"/>
    </row>
    <row r="3" spans="1:5" ht="13.5" thickBot="1">
      <c r="A3" s="3" t="s">
        <v>22</v>
      </c>
      <c r="B3" s="31" t="s">
        <v>14</v>
      </c>
      <c r="C3" s="32"/>
      <c r="D3" s="32"/>
      <c r="E3" s="33"/>
    </row>
    <row r="4" spans="1:5" ht="12.75">
      <c r="A4" s="4" t="s">
        <v>3</v>
      </c>
      <c r="B4" s="5" t="s">
        <v>4</v>
      </c>
      <c r="C4" s="5" t="s">
        <v>6</v>
      </c>
      <c r="D4" s="5" t="s">
        <v>7</v>
      </c>
      <c r="E4" s="5" t="s">
        <v>8</v>
      </c>
    </row>
    <row r="5" spans="1:5" ht="13.5" thickBot="1">
      <c r="A5" s="6"/>
      <c r="B5" s="7" t="s">
        <v>5</v>
      </c>
      <c r="C5" s="7" t="s">
        <v>7</v>
      </c>
      <c r="D5" s="7"/>
      <c r="E5" s="7"/>
    </row>
    <row r="6" spans="1:5" ht="12.75">
      <c r="A6" s="8">
        <v>2000</v>
      </c>
      <c r="B6" s="8"/>
      <c r="C6" s="18"/>
      <c r="D6" s="8"/>
      <c r="E6" s="8"/>
    </row>
    <row r="7" spans="1:5" ht="12.75">
      <c r="A7" s="8" t="s">
        <v>9</v>
      </c>
      <c r="B7" s="9">
        <v>331.08</v>
      </c>
      <c r="C7" s="18">
        <f>2/100</f>
        <v>0.02</v>
      </c>
      <c r="D7" s="10">
        <f>B7*C7</f>
        <v>6.6216</v>
      </c>
      <c r="E7" s="10">
        <f>D7</f>
        <v>6.6216</v>
      </c>
    </row>
    <row r="8" spans="1:5" ht="12.75">
      <c r="A8" s="8">
        <v>2001</v>
      </c>
      <c r="B8" s="8"/>
      <c r="C8" s="18"/>
      <c r="D8" s="8"/>
      <c r="E8" s="10"/>
    </row>
    <row r="9" spans="1:5" ht="12.75">
      <c r="A9" s="8" t="s">
        <v>10</v>
      </c>
      <c r="B9" s="9">
        <v>331.08</v>
      </c>
      <c r="C9" s="18">
        <v>0.0225</v>
      </c>
      <c r="D9" s="12">
        <f>B9*C9</f>
        <v>7.449299999999999</v>
      </c>
      <c r="E9" s="10">
        <f>D9</f>
        <v>7.449299999999999</v>
      </c>
    </row>
    <row r="10" spans="1:5" ht="12.75">
      <c r="A10" s="8" t="s">
        <v>9</v>
      </c>
      <c r="B10" s="9">
        <v>331.08</v>
      </c>
      <c r="C10" s="18">
        <v>0.025</v>
      </c>
      <c r="D10" s="12">
        <f>B10*C10</f>
        <v>8.277</v>
      </c>
      <c r="E10" s="10">
        <f>D10</f>
        <v>8.277</v>
      </c>
    </row>
    <row r="11" spans="1:5" ht="12.75">
      <c r="A11" s="8">
        <v>2002</v>
      </c>
      <c r="B11" s="8"/>
      <c r="C11" s="18"/>
      <c r="D11" s="8"/>
      <c r="E11" s="10"/>
    </row>
    <row r="12" spans="1:5" ht="12.75">
      <c r="A12" s="8" t="s">
        <v>10</v>
      </c>
      <c r="B12" s="9">
        <v>331.08</v>
      </c>
      <c r="C12" s="18">
        <v>0.025</v>
      </c>
      <c r="D12" s="12">
        <f>B12*C12</f>
        <v>8.277</v>
      </c>
      <c r="E12" s="10">
        <f>D12</f>
        <v>8.277</v>
      </c>
    </row>
    <row r="13" spans="1:5" ht="12.75">
      <c r="A13" s="8" t="s">
        <v>9</v>
      </c>
      <c r="B13" s="9">
        <v>331.08</v>
      </c>
      <c r="C13" s="18">
        <v>0.025</v>
      </c>
      <c r="D13" s="12">
        <f>B13*C13</f>
        <v>8.277</v>
      </c>
      <c r="E13" s="10">
        <f>D13</f>
        <v>8.277</v>
      </c>
    </row>
    <row r="14" spans="1:5" ht="12.75">
      <c r="A14" s="8">
        <v>2003</v>
      </c>
      <c r="B14" s="8"/>
      <c r="C14" s="18"/>
      <c r="D14" s="8"/>
      <c r="E14" s="10"/>
    </row>
    <row r="15" spans="1:5" ht="12.75">
      <c r="A15" s="8" t="s">
        <v>10</v>
      </c>
      <c r="B15" s="9">
        <v>331.08</v>
      </c>
      <c r="C15" s="18">
        <v>0.025</v>
      </c>
      <c r="D15" s="12">
        <f>B15*C15</f>
        <v>8.277</v>
      </c>
      <c r="E15" s="10">
        <f>D15</f>
        <v>8.277</v>
      </c>
    </row>
    <row r="16" spans="1:5" ht="12.75">
      <c r="A16" s="8" t="s">
        <v>9</v>
      </c>
      <c r="B16" s="9">
        <v>331.08</v>
      </c>
      <c r="C16" s="18">
        <v>0.025</v>
      </c>
      <c r="D16" s="12">
        <f>B16*C16</f>
        <v>8.277</v>
      </c>
      <c r="E16" s="10">
        <f>D16</f>
        <v>8.277</v>
      </c>
    </row>
    <row r="17" spans="1:5" ht="12.75">
      <c r="A17" s="8">
        <v>2004</v>
      </c>
      <c r="B17" s="8"/>
      <c r="C17" s="18"/>
      <c r="D17" s="8"/>
      <c r="E17" s="10"/>
    </row>
    <row r="18" spans="1:5" ht="12.75">
      <c r="A18" s="8" t="s">
        <v>10</v>
      </c>
      <c r="B18" s="9">
        <v>331.08</v>
      </c>
      <c r="C18" s="18">
        <v>0.025</v>
      </c>
      <c r="D18" s="12">
        <f>B18*C18</f>
        <v>8.277</v>
      </c>
      <c r="E18" s="10">
        <f>D18</f>
        <v>8.277</v>
      </c>
    </row>
    <row r="19" spans="1:5" ht="12.75">
      <c r="A19" s="8" t="s">
        <v>9</v>
      </c>
      <c r="B19" s="9">
        <v>331.08</v>
      </c>
      <c r="C19" s="18">
        <v>0.025</v>
      </c>
      <c r="D19" s="12">
        <f>B19*C19</f>
        <v>8.277</v>
      </c>
      <c r="E19" s="10">
        <f>D19</f>
        <v>8.277</v>
      </c>
    </row>
    <row r="20" spans="1:5" ht="12.75">
      <c r="A20" s="8">
        <v>2005</v>
      </c>
      <c r="B20" s="8"/>
      <c r="C20" s="18"/>
      <c r="D20" s="8"/>
      <c r="E20" s="10"/>
    </row>
    <row r="21" spans="1:5" ht="12.75">
      <c r="A21" s="8" t="s">
        <v>10</v>
      </c>
      <c r="B21" s="9">
        <v>331.08</v>
      </c>
      <c r="C21" s="18">
        <v>0.025</v>
      </c>
      <c r="D21" s="12">
        <f>B21*C21</f>
        <v>8.277</v>
      </c>
      <c r="E21" s="10">
        <f>D21</f>
        <v>8.277</v>
      </c>
    </row>
    <row r="22" spans="1:5" ht="12.75">
      <c r="A22" s="8" t="s">
        <v>9</v>
      </c>
      <c r="B22" s="9">
        <v>331.08</v>
      </c>
      <c r="C22" s="18">
        <v>0.025</v>
      </c>
      <c r="D22" s="12">
        <f>B22*C22</f>
        <v>8.277</v>
      </c>
      <c r="E22" s="10">
        <f>D22</f>
        <v>8.277</v>
      </c>
    </row>
    <row r="23" spans="1:5" ht="12.75">
      <c r="A23" s="8">
        <v>2006</v>
      </c>
      <c r="B23" s="8"/>
      <c r="C23" s="18"/>
      <c r="D23" s="8"/>
      <c r="E23" s="10"/>
    </row>
    <row r="24" spans="1:5" ht="12.75">
      <c r="A24" s="8" t="s">
        <v>10</v>
      </c>
      <c r="B24" s="9">
        <v>331.08</v>
      </c>
      <c r="C24" s="18">
        <v>0.025</v>
      </c>
      <c r="D24" s="12">
        <f>B24*C24</f>
        <v>8.277</v>
      </c>
      <c r="E24" s="10">
        <f>D24</f>
        <v>8.277</v>
      </c>
    </row>
    <row r="25" spans="1:5" ht="12.75">
      <c r="A25" s="8" t="s">
        <v>9</v>
      </c>
      <c r="B25" s="9">
        <v>331.08</v>
      </c>
      <c r="C25" s="18">
        <v>0.025</v>
      </c>
      <c r="D25" s="12">
        <f>B25*C25</f>
        <v>8.277</v>
      </c>
      <c r="E25" s="10">
        <f>D25</f>
        <v>8.277</v>
      </c>
    </row>
    <row r="26" spans="1:5" ht="12.75">
      <c r="A26" s="8">
        <v>2007</v>
      </c>
      <c r="B26" s="8"/>
      <c r="C26" s="18"/>
      <c r="D26" s="8"/>
      <c r="E26" s="10"/>
    </row>
    <row r="27" spans="1:5" ht="12.75">
      <c r="A27" s="8" t="s">
        <v>10</v>
      </c>
      <c r="B27" s="9">
        <v>331.08</v>
      </c>
      <c r="C27" s="18">
        <v>0.025</v>
      </c>
      <c r="D27" s="12">
        <f>B27*C27</f>
        <v>8.277</v>
      </c>
      <c r="E27" s="10">
        <f>D27</f>
        <v>8.277</v>
      </c>
    </row>
    <row r="28" spans="1:5" ht="12.75">
      <c r="A28" s="8" t="s">
        <v>9</v>
      </c>
      <c r="B28" s="9">
        <v>331.08</v>
      </c>
      <c r="C28" s="18">
        <v>0.025</v>
      </c>
      <c r="D28" s="12">
        <f>B28*C28</f>
        <v>8.277</v>
      </c>
      <c r="E28" s="10">
        <f>D28</f>
        <v>8.277</v>
      </c>
    </row>
    <row r="29" spans="1:5" ht="12.75">
      <c r="A29" s="8">
        <v>2008</v>
      </c>
      <c r="B29" s="8"/>
      <c r="C29" s="18"/>
      <c r="D29" s="8"/>
      <c r="E29" s="10"/>
    </row>
    <row r="30" spans="1:5" ht="12.75">
      <c r="A30" s="8" t="s">
        <v>10</v>
      </c>
      <c r="B30" s="9">
        <v>331.08</v>
      </c>
      <c r="C30" s="18">
        <v>0.025</v>
      </c>
      <c r="D30" s="12">
        <f>B30*C30</f>
        <v>8.277</v>
      </c>
      <c r="E30" s="10">
        <f>D30</f>
        <v>8.277</v>
      </c>
    </row>
    <row r="31" spans="1:5" ht="12.75">
      <c r="A31" s="8" t="s">
        <v>9</v>
      </c>
      <c r="B31" s="9">
        <v>331.08</v>
      </c>
      <c r="C31" s="18">
        <v>0.025</v>
      </c>
      <c r="D31" s="12">
        <f>B31*C31</f>
        <v>8.277</v>
      </c>
      <c r="E31" s="10">
        <f>D31</f>
        <v>8.277</v>
      </c>
    </row>
    <row r="32" spans="1:5" ht="12.75">
      <c r="A32" s="8">
        <v>2009</v>
      </c>
      <c r="B32" s="8"/>
      <c r="C32" s="18"/>
      <c r="D32" s="8"/>
      <c r="E32" s="10"/>
    </row>
    <row r="33" spans="1:5" ht="12.75">
      <c r="A33" s="8" t="s">
        <v>10</v>
      </c>
      <c r="B33" s="9">
        <v>331.08</v>
      </c>
      <c r="C33" s="18">
        <v>0.025</v>
      </c>
      <c r="D33" s="12">
        <f>B33*C33</f>
        <v>8.277</v>
      </c>
      <c r="E33" s="10">
        <f>D33</f>
        <v>8.277</v>
      </c>
    </row>
    <row r="34" spans="1:5" ht="12.75">
      <c r="A34" s="8" t="s">
        <v>9</v>
      </c>
      <c r="B34" s="9">
        <v>331.08</v>
      </c>
      <c r="C34" s="18">
        <v>0.025</v>
      </c>
      <c r="D34" s="12">
        <f>B34*C34</f>
        <v>8.277</v>
      </c>
      <c r="E34" s="10">
        <f>D34</f>
        <v>8.277</v>
      </c>
    </row>
    <row r="35" spans="1:5" ht="12.75">
      <c r="A35" s="8">
        <v>2010</v>
      </c>
      <c r="B35" s="8"/>
      <c r="C35" s="18"/>
      <c r="D35" s="8"/>
      <c r="E35" s="10"/>
    </row>
    <row r="36" spans="1:5" ht="12.75">
      <c r="A36" s="8" t="s">
        <v>10</v>
      </c>
      <c r="B36" s="9">
        <v>331.08</v>
      </c>
      <c r="C36" s="18">
        <v>0.025</v>
      </c>
      <c r="D36" s="12">
        <f>B36*C36</f>
        <v>8.277</v>
      </c>
      <c r="E36" s="10">
        <f>D36</f>
        <v>8.277</v>
      </c>
    </row>
    <row r="37" spans="1:5" ht="12.75">
      <c r="A37" s="8" t="s">
        <v>9</v>
      </c>
      <c r="B37" s="9">
        <v>331.08</v>
      </c>
      <c r="C37" s="18">
        <v>0.025</v>
      </c>
      <c r="D37" s="12">
        <f>B37*C37</f>
        <v>8.277</v>
      </c>
      <c r="E37" s="10">
        <f>D37</f>
        <v>8.277</v>
      </c>
    </row>
    <row r="38" spans="1:5" ht="12.75">
      <c r="A38" s="8">
        <v>2011</v>
      </c>
      <c r="B38" s="8"/>
      <c r="C38" s="18"/>
      <c r="D38" s="8"/>
      <c r="E38" s="10"/>
    </row>
    <row r="39" spans="1:5" ht="12.75">
      <c r="A39" s="8" t="s">
        <v>10</v>
      </c>
      <c r="B39" s="9">
        <v>331.08</v>
      </c>
      <c r="C39" s="18">
        <v>0.025</v>
      </c>
      <c r="D39" s="12">
        <f>B39*C39</f>
        <v>8.277</v>
      </c>
      <c r="E39" s="10">
        <f>D39</f>
        <v>8.277</v>
      </c>
    </row>
    <row r="40" spans="1:5" ht="12.75">
      <c r="A40" s="8" t="s">
        <v>9</v>
      </c>
      <c r="B40" s="9">
        <v>331.08</v>
      </c>
      <c r="C40" s="18">
        <v>0.025</v>
      </c>
      <c r="D40" s="12">
        <f>B40*C40</f>
        <v>8.277</v>
      </c>
      <c r="E40" s="10">
        <f>D40</f>
        <v>8.277</v>
      </c>
    </row>
    <row r="41" spans="1:5" ht="12.75">
      <c r="A41" s="8">
        <v>2012</v>
      </c>
      <c r="B41" s="8"/>
      <c r="C41" s="18"/>
      <c r="D41" s="8"/>
      <c r="E41" s="10"/>
    </row>
    <row r="42" spans="1:5" ht="12.75">
      <c r="A42" s="8" t="s">
        <v>10</v>
      </c>
      <c r="B42" s="9">
        <v>331.08</v>
      </c>
      <c r="C42" s="18">
        <v>0.025</v>
      </c>
      <c r="D42" s="12">
        <f>B42*C42</f>
        <v>8.277</v>
      </c>
      <c r="E42" s="10">
        <f>D42</f>
        <v>8.277</v>
      </c>
    </row>
    <row r="43" spans="1:5" ht="12.75">
      <c r="A43" s="8" t="s">
        <v>9</v>
      </c>
      <c r="B43" s="9">
        <v>331.08</v>
      </c>
      <c r="C43" s="18">
        <v>0.025</v>
      </c>
      <c r="D43" s="12">
        <f>B43*C43</f>
        <v>8.277</v>
      </c>
      <c r="E43" s="10">
        <f>D43</f>
        <v>8.277</v>
      </c>
    </row>
    <row r="44" spans="1:5" ht="12.75">
      <c r="A44" s="8">
        <v>2013</v>
      </c>
      <c r="B44" s="8"/>
      <c r="C44" s="18"/>
      <c r="D44" s="8"/>
      <c r="E44" s="10"/>
    </row>
    <row r="45" spans="1:5" ht="12.75">
      <c r="A45" s="8" t="s">
        <v>10</v>
      </c>
      <c r="B45" s="9">
        <v>331.08</v>
      </c>
      <c r="C45" s="18">
        <v>0.025</v>
      </c>
      <c r="D45" s="12">
        <f>B45*C45</f>
        <v>8.277</v>
      </c>
      <c r="E45" s="10">
        <f>D45</f>
        <v>8.277</v>
      </c>
    </row>
    <row r="46" spans="1:5" ht="12.75">
      <c r="A46" s="8" t="s">
        <v>9</v>
      </c>
      <c r="B46" s="9">
        <v>331.08</v>
      </c>
      <c r="C46" s="18">
        <v>0.025</v>
      </c>
      <c r="D46" s="12">
        <f>B46*C46</f>
        <v>8.277</v>
      </c>
      <c r="E46" s="10">
        <f>D46</f>
        <v>8.277</v>
      </c>
    </row>
    <row r="47" spans="1:5" ht="12.75">
      <c r="A47" s="8">
        <v>2014</v>
      </c>
      <c r="B47" s="8"/>
      <c r="C47" s="18"/>
      <c r="D47" s="8"/>
      <c r="E47" s="10"/>
    </row>
    <row r="48" spans="1:5" ht="12.75">
      <c r="A48" s="8" t="s">
        <v>10</v>
      </c>
      <c r="B48" s="9">
        <v>331.08</v>
      </c>
      <c r="C48" s="18">
        <v>0.025</v>
      </c>
      <c r="D48" s="12">
        <f>B48*C48</f>
        <v>8.277</v>
      </c>
      <c r="E48" s="10">
        <f>D48</f>
        <v>8.277</v>
      </c>
    </row>
    <row r="49" spans="1:5" ht="12.75">
      <c r="A49" s="8" t="s">
        <v>9</v>
      </c>
      <c r="B49" s="9">
        <v>331.08</v>
      </c>
      <c r="C49" s="18">
        <v>0.025</v>
      </c>
      <c r="D49" s="12">
        <f>B49*C49</f>
        <v>8.277</v>
      </c>
      <c r="E49" s="10">
        <f>D49</f>
        <v>8.277</v>
      </c>
    </row>
    <row r="50" spans="1:5" ht="12.75">
      <c r="A50" s="8">
        <v>2015</v>
      </c>
      <c r="B50" s="8"/>
      <c r="C50" s="18"/>
      <c r="D50" s="8"/>
      <c r="E50" s="10"/>
    </row>
    <row r="51" spans="1:5" ht="12.75">
      <c r="A51" s="8" t="s">
        <v>10</v>
      </c>
      <c r="B51" s="9">
        <v>331.08</v>
      </c>
      <c r="C51" s="18">
        <v>0.025</v>
      </c>
      <c r="D51" s="12">
        <f>B51*C51</f>
        <v>8.277</v>
      </c>
      <c r="E51" s="10">
        <f>D51</f>
        <v>8.277</v>
      </c>
    </row>
    <row r="52" spans="1:5" ht="12.75">
      <c r="A52" s="8" t="s">
        <v>9</v>
      </c>
      <c r="B52" s="9">
        <v>331.08</v>
      </c>
      <c r="C52" s="18">
        <v>0.025</v>
      </c>
      <c r="D52" s="12">
        <f>B52*C52</f>
        <v>8.277</v>
      </c>
      <c r="E52" s="10">
        <f>D52</f>
        <v>8.277</v>
      </c>
    </row>
    <row r="53" spans="1:5" ht="12.75">
      <c r="A53" s="8">
        <v>2016</v>
      </c>
      <c r="B53" s="8"/>
      <c r="C53" s="18"/>
      <c r="D53" s="8"/>
      <c r="E53" s="10"/>
    </row>
    <row r="54" spans="1:5" ht="12.75">
      <c r="A54" s="8" t="s">
        <v>10</v>
      </c>
      <c r="B54" s="9">
        <v>331.08</v>
      </c>
      <c r="C54" s="18">
        <v>0.025</v>
      </c>
      <c r="D54" s="12">
        <f>B54*C54</f>
        <v>8.277</v>
      </c>
      <c r="E54" s="10">
        <f>D54</f>
        <v>8.277</v>
      </c>
    </row>
    <row r="55" spans="1:5" ht="12.75">
      <c r="A55" s="8" t="s">
        <v>9</v>
      </c>
      <c r="B55" s="9">
        <v>331.08</v>
      </c>
      <c r="C55" s="18">
        <v>0.025</v>
      </c>
      <c r="D55" s="12">
        <f>B55*C55</f>
        <v>8.277</v>
      </c>
      <c r="E55" s="10">
        <f>D55</f>
        <v>8.277</v>
      </c>
    </row>
    <row r="56" spans="1:5" ht="12.75">
      <c r="A56" s="8">
        <v>2017</v>
      </c>
      <c r="B56" s="8"/>
      <c r="C56" s="18"/>
      <c r="D56" s="8"/>
      <c r="E56" s="10"/>
    </row>
    <row r="57" spans="1:5" ht="12.75">
      <c r="A57" s="8" t="s">
        <v>10</v>
      </c>
      <c r="B57" s="9">
        <v>331.08</v>
      </c>
      <c r="C57" s="18">
        <v>0.025</v>
      </c>
      <c r="D57" s="12">
        <f>B57*C57</f>
        <v>8.277</v>
      </c>
      <c r="E57" s="10">
        <f>D57</f>
        <v>8.277</v>
      </c>
    </row>
    <row r="58" spans="1:5" ht="12.75">
      <c r="A58" s="8" t="s">
        <v>9</v>
      </c>
      <c r="B58" s="9">
        <v>331.08</v>
      </c>
      <c r="C58" s="18">
        <v>0.025</v>
      </c>
      <c r="D58" s="12">
        <f>B58*C58</f>
        <v>8.277</v>
      </c>
      <c r="E58" s="10">
        <f>D58</f>
        <v>8.277</v>
      </c>
    </row>
    <row r="59" spans="1:5" ht="12.75">
      <c r="A59" s="8">
        <v>2018</v>
      </c>
      <c r="B59" s="8"/>
      <c r="C59" s="18"/>
      <c r="D59" s="8"/>
      <c r="E59" s="10"/>
    </row>
    <row r="60" spans="1:5" ht="12.75">
      <c r="A60" s="8" t="s">
        <v>10</v>
      </c>
      <c r="B60" s="9">
        <v>331.08</v>
      </c>
      <c r="C60" s="18">
        <v>0.025</v>
      </c>
      <c r="D60" s="12">
        <f>B60*C60</f>
        <v>8.277</v>
      </c>
      <c r="E60" s="10">
        <f>D60</f>
        <v>8.277</v>
      </c>
    </row>
    <row r="61" spans="1:5" ht="12.75">
      <c r="A61" s="8" t="s">
        <v>9</v>
      </c>
      <c r="B61" s="9">
        <v>331.08</v>
      </c>
      <c r="C61" s="18">
        <v>0.025</v>
      </c>
      <c r="D61" s="12">
        <f>B61*C61</f>
        <v>8.277</v>
      </c>
      <c r="E61" s="10">
        <f>D61</f>
        <v>8.277</v>
      </c>
    </row>
    <row r="62" spans="1:5" ht="12.75">
      <c r="A62" s="8">
        <v>2019</v>
      </c>
      <c r="B62" s="8"/>
      <c r="C62" s="18"/>
      <c r="D62" s="8"/>
      <c r="E62" s="10"/>
    </row>
    <row r="63" spans="1:5" ht="12.75">
      <c r="A63" s="8" t="s">
        <v>10</v>
      </c>
      <c r="B63" s="9">
        <v>331.08</v>
      </c>
      <c r="C63" s="18">
        <v>0.025</v>
      </c>
      <c r="D63" s="12">
        <f>B63*C63</f>
        <v>8.277</v>
      </c>
      <c r="E63" s="10">
        <f>D63</f>
        <v>8.277</v>
      </c>
    </row>
    <row r="64" spans="1:5" ht="12.75">
      <c r="A64" s="8" t="s">
        <v>9</v>
      </c>
      <c r="B64" s="9">
        <v>331.08</v>
      </c>
      <c r="C64" s="18">
        <v>0.025</v>
      </c>
      <c r="D64" s="12">
        <f>B64*C64</f>
        <v>8.277</v>
      </c>
      <c r="E64" s="10">
        <f>D64</f>
        <v>8.277</v>
      </c>
    </row>
    <row r="65" spans="1:5" ht="12.75">
      <c r="A65" s="8">
        <v>2020</v>
      </c>
      <c r="B65" s="8"/>
      <c r="C65" s="18"/>
      <c r="D65" s="8"/>
      <c r="E65" s="10"/>
    </row>
    <row r="66" spans="1:5" ht="12.75">
      <c r="A66" s="8" t="s">
        <v>10</v>
      </c>
      <c r="B66" s="9">
        <v>331.08</v>
      </c>
      <c r="C66" s="18">
        <v>0.025</v>
      </c>
      <c r="D66" s="12">
        <f>B66*C66</f>
        <v>8.277</v>
      </c>
      <c r="E66" s="10">
        <f>D66</f>
        <v>8.277</v>
      </c>
    </row>
    <row r="67" spans="1:5" ht="12.75">
      <c r="A67" s="8" t="s">
        <v>9</v>
      </c>
      <c r="B67" s="9">
        <v>331.08</v>
      </c>
      <c r="C67" s="18">
        <v>0.025</v>
      </c>
      <c r="D67" s="12">
        <f>B67*C67</f>
        <v>8.277</v>
      </c>
      <c r="E67" s="10">
        <f>D67</f>
        <v>8.277</v>
      </c>
    </row>
    <row r="68" spans="1:5" ht="12.75">
      <c r="A68" s="8">
        <v>2021</v>
      </c>
      <c r="B68" s="8"/>
      <c r="C68" s="18"/>
      <c r="D68" s="8"/>
      <c r="E68" s="10"/>
    </row>
    <row r="69" spans="1:5" ht="12.75">
      <c r="A69" s="8" t="s">
        <v>10</v>
      </c>
      <c r="B69" s="9">
        <v>331.08</v>
      </c>
      <c r="C69" s="18">
        <v>0.025</v>
      </c>
      <c r="D69" s="12">
        <f>B69*C69</f>
        <v>8.277</v>
      </c>
      <c r="E69" s="10">
        <f>D69</f>
        <v>8.277</v>
      </c>
    </row>
    <row r="70" spans="1:5" ht="12.75">
      <c r="A70" s="8" t="s">
        <v>9</v>
      </c>
      <c r="B70" s="9">
        <v>331.08</v>
      </c>
      <c r="C70" s="18">
        <v>0.025</v>
      </c>
      <c r="D70" s="12">
        <f>B70*C70</f>
        <v>8.277</v>
      </c>
      <c r="E70" s="10">
        <f>D70</f>
        <v>8.277</v>
      </c>
    </row>
    <row r="71" spans="1:5" ht="12.75">
      <c r="A71" s="8">
        <v>2022</v>
      </c>
      <c r="B71" s="8"/>
      <c r="C71" s="18"/>
      <c r="D71" s="8"/>
      <c r="E71" s="10"/>
    </row>
    <row r="72" spans="1:5" ht="12.75">
      <c r="A72" s="8" t="s">
        <v>10</v>
      </c>
      <c r="B72" s="9">
        <v>331.08</v>
      </c>
      <c r="C72" s="18">
        <v>0.025</v>
      </c>
      <c r="D72" s="12">
        <f>B72*C72</f>
        <v>8.277</v>
      </c>
      <c r="E72" s="10">
        <f>D72</f>
        <v>8.277</v>
      </c>
    </row>
    <row r="73" spans="1:5" ht="12.75">
      <c r="A73" s="8" t="s">
        <v>9</v>
      </c>
      <c r="B73" s="9">
        <v>331.08</v>
      </c>
      <c r="C73" s="18">
        <v>0.025</v>
      </c>
      <c r="D73" s="12">
        <f>B73*C73</f>
        <v>8.277</v>
      </c>
      <c r="E73" s="10">
        <f>D73</f>
        <v>8.277</v>
      </c>
    </row>
    <row r="74" spans="1:5" ht="12.75">
      <c r="A74" s="8">
        <v>2023</v>
      </c>
      <c r="B74" s="8"/>
      <c r="C74" s="18"/>
      <c r="D74" s="8"/>
      <c r="E74" s="10"/>
    </row>
    <row r="75" spans="1:5" ht="12.75">
      <c r="A75" s="8" t="s">
        <v>10</v>
      </c>
      <c r="B75" s="9">
        <v>331.08</v>
      </c>
      <c r="C75" s="18">
        <v>0.025</v>
      </c>
      <c r="D75" s="12">
        <f>B75*C75</f>
        <v>8.277</v>
      </c>
      <c r="E75" s="10">
        <f>D75</f>
        <v>8.277</v>
      </c>
    </row>
    <row r="76" spans="1:5" ht="12.75">
      <c r="A76" s="8" t="s">
        <v>9</v>
      </c>
      <c r="B76" s="9">
        <v>331.08</v>
      </c>
      <c r="C76" s="18">
        <v>0.025</v>
      </c>
      <c r="D76" s="12">
        <f>B76*C76</f>
        <v>8.277</v>
      </c>
      <c r="E76" s="10">
        <f>D76</f>
        <v>8.277</v>
      </c>
    </row>
    <row r="77" spans="1:5" ht="12.75">
      <c r="A77" s="8">
        <v>2024</v>
      </c>
      <c r="B77" s="8"/>
      <c r="C77" s="18"/>
      <c r="D77" s="8"/>
      <c r="E77" s="10"/>
    </row>
    <row r="78" spans="1:5" ht="12.75">
      <c r="A78" s="8" t="s">
        <v>10</v>
      </c>
      <c r="B78" s="9">
        <v>331.08</v>
      </c>
      <c r="C78" s="18">
        <v>0.025</v>
      </c>
      <c r="D78" s="12">
        <f>B78*C78</f>
        <v>8.277</v>
      </c>
      <c r="E78" s="10">
        <f>D78</f>
        <v>8.277</v>
      </c>
    </row>
    <row r="79" spans="1:5" ht="12.75">
      <c r="A79" s="8" t="s">
        <v>9</v>
      </c>
      <c r="B79" s="9">
        <v>331.08</v>
      </c>
      <c r="C79" s="18">
        <v>0.025</v>
      </c>
      <c r="D79" s="12">
        <f>B79*C79</f>
        <v>8.277</v>
      </c>
      <c r="E79" s="10">
        <f>D79</f>
        <v>8.277</v>
      </c>
    </row>
    <row r="80" spans="1:5" ht="12.75">
      <c r="A80" s="8">
        <v>2025</v>
      </c>
      <c r="B80" s="8"/>
      <c r="C80" s="18"/>
      <c r="D80" s="8"/>
      <c r="E80" s="10"/>
    </row>
    <row r="81" spans="1:5" ht="12.75">
      <c r="A81" s="8" t="s">
        <v>10</v>
      </c>
      <c r="B81" s="9">
        <v>331.08</v>
      </c>
      <c r="C81" s="18">
        <v>0.025</v>
      </c>
      <c r="D81" s="12">
        <f>B81*C81</f>
        <v>8.277</v>
      </c>
      <c r="E81" s="10">
        <f>D81</f>
        <v>8.277</v>
      </c>
    </row>
    <row r="82" spans="1:5" ht="12.75">
      <c r="A82" s="8" t="s">
        <v>16</v>
      </c>
      <c r="B82" s="9">
        <v>331.08</v>
      </c>
      <c r="C82" s="18">
        <v>0.025</v>
      </c>
      <c r="D82" s="12">
        <f>B82*C82</f>
        <v>8.277</v>
      </c>
      <c r="E82" s="10">
        <f>D82</f>
        <v>8.277</v>
      </c>
    </row>
    <row r="83" spans="1:5" ht="13.5" thickBot="1">
      <c r="A83" s="21"/>
      <c r="B83" s="13"/>
      <c r="C83" s="23"/>
      <c r="D83" s="13"/>
      <c r="E83" s="13"/>
    </row>
    <row r="84" spans="1:5" ht="13.5" thickBot="1">
      <c r="A84" s="39" t="s">
        <v>12</v>
      </c>
      <c r="B84" s="40"/>
      <c r="C84" s="40"/>
      <c r="D84" s="41"/>
      <c r="E84" s="22">
        <f>SUM(E7:E82)</f>
        <v>419.6438999999996</v>
      </c>
    </row>
    <row r="86" s="2" customFormat="1" ht="11.25">
      <c r="A86" s="1" t="s">
        <v>15</v>
      </c>
    </row>
    <row r="87" s="2" customFormat="1" ht="11.25">
      <c r="A87" s="1" t="s">
        <v>17</v>
      </c>
    </row>
  </sheetData>
  <mergeCells count="2">
    <mergeCell ref="A1:E1"/>
    <mergeCell ref="A84:D84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3"/>
  <sheetViews>
    <sheetView workbookViewId="0" topLeftCell="A72">
      <selection activeCell="A1" sqref="A1:E83"/>
    </sheetView>
  </sheetViews>
  <sheetFormatPr defaultColWidth="11.421875" defaultRowHeight="12.75"/>
  <cols>
    <col min="1" max="1" width="20.28125" style="0" bestFit="1" customWidth="1"/>
    <col min="2" max="2" width="15.8515625" style="0" bestFit="1" customWidth="1"/>
    <col min="3" max="3" width="7.57421875" style="20" bestFit="1" customWidth="1"/>
    <col min="4" max="4" width="7.140625" style="0" bestFit="1" customWidth="1"/>
    <col min="5" max="5" width="9.00390625" style="0" bestFit="1" customWidth="1"/>
  </cols>
  <sheetData>
    <row r="1" spans="1:5" ht="18.75" thickBot="1">
      <c r="A1" s="36" t="s">
        <v>0</v>
      </c>
      <c r="B1" s="37"/>
      <c r="C1" s="37"/>
      <c r="D1" s="37"/>
      <c r="E1" s="38"/>
    </row>
    <row r="2" spans="1:5" ht="12.75">
      <c r="A2" s="3" t="s">
        <v>21</v>
      </c>
      <c r="B2" s="28" t="s">
        <v>1</v>
      </c>
      <c r="C2" s="34"/>
      <c r="D2" s="29"/>
      <c r="E2" s="30"/>
    </row>
    <row r="3" spans="1:5" ht="13.5" thickBot="1">
      <c r="A3" s="3" t="s">
        <v>20</v>
      </c>
      <c r="B3" s="31" t="s">
        <v>13</v>
      </c>
      <c r="C3" s="35"/>
      <c r="D3" s="32"/>
      <c r="E3" s="33"/>
    </row>
    <row r="4" spans="1:5" ht="12.75">
      <c r="A4" s="42" t="s">
        <v>3</v>
      </c>
      <c r="B4" s="5" t="s">
        <v>4</v>
      </c>
      <c r="C4" s="16" t="s">
        <v>6</v>
      </c>
      <c r="D4" s="42" t="s">
        <v>7</v>
      </c>
      <c r="E4" s="42" t="s">
        <v>8</v>
      </c>
    </row>
    <row r="5" spans="1:5" ht="13.5" thickBot="1">
      <c r="A5" s="43"/>
      <c r="B5" s="7" t="s">
        <v>5</v>
      </c>
      <c r="C5" s="17" t="s">
        <v>7</v>
      </c>
      <c r="D5" s="43"/>
      <c r="E5" s="43"/>
    </row>
    <row r="6" spans="1:5" ht="12.75">
      <c r="A6" s="8">
        <v>2000</v>
      </c>
      <c r="B6" s="11"/>
      <c r="C6" s="18"/>
      <c r="D6" s="8"/>
      <c r="E6" s="8"/>
    </row>
    <row r="7" spans="1:5" ht="12.75">
      <c r="A7" s="8" t="s">
        <v>9</v>
      </c>
      <c r="B7" s="15">
        <v>910.47</v>
      </c>
      <c r="C7" s="19">
        <f>2/100</f>
        <v>0.02</v>
      </c>
      <c r="D7" s="10">
        <f>B7*C7</f>
        <v>18.209400000000002</v>
      </c>
      <c r="E7" s="10">
        <f>D7</f>
        <v>18.209400000000002</v>
      </c>
    </row>
    <row r="8" spans="1:5" ht="12.75">
      <c r="A8" s="8">
        <v>2001</v>
      </c>
      <c r="B8" s="11"/>
      <c r="C8" s="18"/>
      <c r="D8" s="8"/>
      <c r="E8" s="10"/>
    </row>
    <row r="9" spans="1:5" ht="12.75">
      <c r="A9" s="8" t="s">
        <v>10</v>
      </c>
      <c r="B9" s="15">
        <v>910.47</v>
      </c>
      <c r="C9" s="18">
        <v>0.0225</v>
      </c>
      <c r="D9" s="12">
        <f>B9*C9</f>
        <v>20.485575</v>
      </c>
      <c r="E9" s="10">
        <f>D9</f>
        <v>20.485575</v>
      </c>
    </row>
    <row r="10" spans="1:5" ht="12.75">
      <c r="A10" s="8" t="s">
        <v>9</v>
      </c>
      <c r="B10" s="15">
        <v>910.47</v>
      </c>
      <c r="C10" s="18">
        <v>0.025</v>
      </c>
      <c r="D10" s="12">
        <f>B10*C10</f>
        <v>22.761750000000003</v>
      </c>
      <c r="E10" s="10">
        <f>D10</f>
        <v>22.761750000000003</v>
      </c>
    </row>
    <row r="11" spans="1:5" ht="12.75">
      <c r="A11" s="8">
        <v>2002</v>
      </c>
      <c r="B11" s="11"/>
      <c r="C11" s="18"/>
      <c r="D11" s="8"/>
      <c r="E11" s="10"/>
    </row>
    <row r="12" spans="1:5" ht="12.75">
      <c r="A12" s="8" t="s">
        <v>10</v>
      </c>
      <c r="B12" s="15">
        <v>910.47</v>
      </c>
      <c r="C12" s="18">
        <v>0.025</v>
      </c>
      <c r="D12" s="12">
        <f>B12*C12</f>
        <v>22.761750000000003</v>
      </c>
      <c r="E12" s="10">
        <f>D12</f>
        <v>22.761750000000003</v>
      </c>
    </row>
    <row r="13" spans="1:5" ht="12.75">
      <c r="A13" s="8" t="s">
        <v>9</v>
      </c>
      <c r="B13" s="15">
        <v>910.47</v>
      </c>
      <c r="C13" s="18">
        <v>0.025</v>
      </c>
      <c r="D13" s="12">
        <f>B13*C13</f>
        <v>22.761750000000003</v>
      </c>
      <c r="E13" s="10">
        <f>D13</f>
        <v>22.761750000000003</v>
      </c>
    </row>
    <row r="14" spans="1:5" ht="12.75">
      <c r="A14" s="8">
        <v>2003</v>
      </c>
      <c r="B14" s="11"/>
      <c r="C14" s="18"/>
      <c r="D14" s="8"/>
      <c r="E14" s="10"/>
    </row>
    <row r="15" spans="1:5" ht="12.75">
      <c r="A15" s="8" t="s">
        <v>10</v>
      </c>
      <c r="B15" s="15">
        <v>910.47</v>
      </c>
      <c r="C15" s="18">
        <v>0.025</v>
      </c>
      <c r="D15" s="12">
        <f>B15*C15</f>
        <v>22.761750000000003</v>
      </c>
      <c r="E15" s="10">
        <f>D15</f>
        <v>22.761750000000003</v>
      </c>
    </row>
    <row r="16" spans="1:5" ht="12.75">
      <c r="A16" s="8" t="s">
        <v>9</v>
      </c>
      <c r="B16" s="15">
        <v>910.47</v>
      </c>
      <c r="C16" s="18">
        <v>0.025</v>
      </c>
      <c r="D16" s="12">
        <f>B16*C16</f>
        <v>22.761750000000003</v>
      </c>
      <c r="E16" s="10">
        <f>D16</f>
        <v>22.761750000000003</v>
      </c>
    </row>
    <row r="17" spans="1:5" ht="12.75">
      <c r="A17" s="8">
        <v>2004</v>
      </c>
      <c r="B17" s="11"/>
      <c r="C17" s="18"/>
      <c r="D17" s="8"/>
      <c r="E17" s="10"/>
    </row>
    <row r="18" spans="1:5" ht="12.75">
      <c r="A18" s="8" t="s">
        <v>10</v>
      </c>
      <c r="B18" s="15">
        <v>910.47</v>
      </c>
      <c r="C18" s="18">
        <v>0.025</v>
      </c>
      <c r="D18" s="12">
        <f>B18*C18</f>
        <v>22.761750000000003</v>
      </c>
      <c r="E18" s="10">
        <f>D18</f>
        <v>22.761750000000003</v>
      </c>
    </row>
    <row r="19" spans="1:5" ht="12.75">
      <c r="A19" s="8" t="s">
        <v>9</v>
      </c>
      <c r="B19" s="15">
        <v>910.47</v>
      </c>
      <c r="C19" s="18">
        <v>0.025</v>
      </c>
      <c r="D19" s="12">
        <f>B19*C19</f>
        <v>22.761750000000003</v>
      </c>
      <c r="E19" s="10">
        <f>D19</f>
        <v>22.761750000000003</v>
      </c>
    </row>
    <row r="20" spans="1:5" ht="12.75">
      <c r="A20" s="8">
        <v>2005</v>
      </c>
      <c r="B20" s="11"/>
      <c r="C20" s="18"/>
      <c r="D20" s="8"/>
      <c r="E20" s="10"/>
    </row>
    <row r="21" spans="1:5" ht="12.75">
      <c r="A21" s="8" t="s">
        <v>10</v>
      </c>
      <c r="B21" s="15">
        <v>910.47</v>
      </c>
      <c r="C21" s="18">
        <v>0.025</v>
      </c>
      <c r="D21" s="12">
        <f>B21*C21</f>
        <v>22.761750000000003</v>
      </c>
      <c r="E21" s="10">
        <f>D21</f>
        <v>22.761750000000003</v>
      </c>
    </row>
    <row r="22" spans="1:5" ht="12.75">
      <c r="A22" s="8" t="s">
        <v>9</v>
      </c>
      <c r="B22" s="15">
        <v>910.47</v>
      </c>
      <c r="C22" s="18">
        <v>0.025</v>
      </c>
      <c r="D22" s="12">
        <f>B22*C22</f>
        <v>22.761750000000003</v>
      </c>
      <c r="E22" s="10">
        <f>D22</f>
        <v>22.761750000000003</v>
      </c>
    </row>
    <row r="23" spans="1:5" ht="12.75">
      <c r="A23" s="8">
        <v>2006</v>
      </c>
      <c r="B23" s="11"/>
      <c r="C23" s="18"/>
      <c r="D23" s="8"/>
      <c r="E23" s="10"/>
    </row>
    <row r="24" spans="1:5" ht="12.75">
      <c r="A24" s="8" t="s">
        <v>10</v>
      </c>
      <c r="B24" s="15">
        <v>910.47</v>
      </c>
      <c r="C24" s="18">
        <v>0.025</v>
      </c>
      <c r="D24" s="12">
        <f>B24*C24</f>
        <v>22.761750000000003</v>
      </c>
      <c r="E24" s="10">
        <f>D24</f>
        <v>22.761750000000003</v>
      </c>
    </row>
    <row r="25" spans="1:5" ht="12.75">
      <c r="A25" s="8" t="s">
        <v>9</v>
      </c>
      <c r="B25" s="15">
        <v>910.47</v>
      </c>
      <c r="C25" s="18">
        <v>0.025</v>
      </c>
      <c r="D25" s="12">
        <f>B25*C25</f>
        <v>22.761750000000003</v>
      </c>
      <c r="E25" s="10">
        <f>D25</f>
        <v>22.761750000000003</v>
      </c>
    </row>
    <row r="26" spans="1:5" ht="12.75">
      <c r="A26" s="8">
        <v>2007</v>
      </c>
      <c r="B26" s="11"/>
      <c r="C26" s="18"/>
      <c r="D26" s="8"/>
      <c r="E26" s="10"/>
    </row>
    <row r="27" spans="1:5" ht="12.75">
      <c r="A27" s="8" t="s">
        <v>10</v>
      </c>
      <c r="B27" s="15">
        <v>910.47</v>
      </c>
      <c r="C27" s="18">
        <v>0.025</v>
      </c>
      <c r="D27" s="12">
        <f>B27*C27</f>
        <v>22.761750000000003</v>
      </c>
      <c r="E27" s="10">
        <f>D27</f>
        <v>22.761750000000003</v>
      </c>
    </row>
    <row r="28" spans="1:5" ht="12.75">
      <c r="A28" s="8" t="s">
        <v>9</v>
      </c>
      <c r="B28" s="15">
        <v>910.47</v>
      </c>
      <c r="C28" s="18">
        <v>0.025</v>
      </c>
      <c r="D28" s="12">
        <f>B28*C28</f>
        <v>22.761750000000003</v>
      </c>
      <c r="E28" s="10">
        <f>D28</f>
        <v>22.761750000000003</v>
      </c>
    </row>
    <row r="29" spans="1:5" ht="12.75">
      <c r="A29" s="8">
        <v>2008</v>
      </c>
      <c r="B29" s="11"/>
      <c r="C29" s="18"/>
      <c r="D29" s="8"/>
      <c r="E29" s="10"/>
    </row>
    <row r="30" spans="1:5" ht="12.75">
      <c r="A30" s="8" t="s">
        <v>10</v>
      </c>
      <c r="B30" s="15">
        <v>910.47</v>
      </c>
      <c r="C30" s="18">
        <v>0.025</v>
      </c>
      <c r="D30" s="12">
        <f>B30*C30</f>
        <v>22.761750000000003</v>
      </c>
      <c r="E30" s="10">
        <f>D30</f>
        <v>22.761750000000003</v>
      </c>
    </row>
    <row r="31" spans="1:5" ht="12.75">
      <c r="A31" s="8" t="s">
        <v>9</v>
      </c>
      <c r="B31" s="15">
        <v>910.47</v>
      </c>
      <c r="C31" s="18">
        <v>0.025</v>
      </c>
      <c r="D31" s="12">
        <f>B31*C31</f>
        <v>22.761750000000003</v>
      </c>
      <c r="E31" s="10">
        <f>D31</f>
        <v>22.761750000000003</v>
      </c>
    </row>
    <row r="32" spans="1:5" ht="12.75">
      <c r="A32" s="8">
        <v>2009</v>
      </c>
      <c r="B32" s="11"/>
      <c r="C32" s="18"/>
      <c r="D32" s="8"/>
      <c r="E32" s="10"/>
    </row>
    <row r="33" spans="1:5" ht="12.75">
      <c r="A33" s="8" t="s">
        <v>10</v>
      </c>
      <c r="B33" s="15">
        <v>910.47</v>
      </c>
      <c r="C33" s="18">
        <v>0.025</v>
      </c>
      <c r="D33" s="12">
        <f>B33*C33</f>
        <v>22.761750000000003</v>
      </c>
      <c r="E33" s="10">
        <f>D33</f>
        <v>22.761750000000003</v>
      </c>
    </row>
    <row r="34" spans="1:5" ht="12.75">
      <c r="A34" s="8" t="s">
        <v>9</v>
      </c>
      <c r="B34" s="15">
        <v>910.47</v>
      </c>
      <c r="C34" s="18">
        <v>0.025</v>
      </c>
      <c r="D34" s="12">
        <f>B34*C34</f>
        <v>22.761750000000003</v>
      </c>
      <c r="E34" s="10">
        <f>D34</f>
        <v>22.761750000000003</v>
      </c>
    </row>
    <row r="35" spans="1:5" ht="12.75">
      <c r="A35" s="8">
        <v>2010</v>
      </c>
      <c r="B35" s="11"/>
      <c r="C35" s="18"/>
      <c r="D35" s="8"/>
      <c r="E35" s="10"/>
    </row>
    <row r="36" spans="1:5" ht="12.75">
      <c r="A36" s="8" t="s">
        <v>10</v>
      </c>
      <c r="B36" s="15">
        <v>910.47</v>
      </c>
      <c r="C36" s="18">
        <v>0.025</v>
      </c>
      <c r="D36" s="12">
        <f>B36*C36</f>
        <v>22.761750000000003</v>
      </c>
      <c r="E36" s="10">
        <f>D36</f>
        <v>22.761750000000003</v>
      </c>
    </row>
    <row r="37" spans="1:5" ht="12.75">
      <c r="A37" s="8" t="s">
        <v>9</v>
      </c>
      <c r="B37" s="15">
        <v>910.47</v>
      </c>
      <c r="C37" s="18">
        <v>0.025</v>
      </c>
      <c r="D37" s="12">
        <f>B37*C37</f>
        <v>22.761750000000003</v>
      </c>
      <c r="E37" s="10">
        <f>D37</f>
        <v>22.761750000000003</v>
      </c>
    </row>
    <row r="38" spans="1:5" ht="12.75">
      <c r="A38" s="8">
        <v>2011</v>
      </c>
      <c r="B38" s="11"/>
      <c r="C38" s="18"/>
      <c r="D38" s="8"/>
      <c r="E38" s="10"/>
    </row>
    <row r="39" spans="1:5" ht="12.75">
      <c r="A39" s="8" t="s">
        <v>10</v>
      </c>
      <c r="B39" s="15">
        <v>910.47</v>
      </c>
      <c r="C39" s="18">
        <v>0.025</v>
      </c>
      <c r="D39" s="12">
        <f>B39*C39</f>
        <v>22.761750000000003</v>
      </c>
      <c r="E39" s="10">
        <f>D39</f>
        <v>22.761750000000003</v>
      </c>
    </row>
    <row r="40" spans="1:5" ht="12.75">
      <c r="A40" s="8" t="s">
        <v>9</v>
      </c>
      <c r="B40" s="15">
        <v>910.47</v>
      </c>
      <c r="C40" s="18">
        <v>0.025</v>
      </c>
      <c r="D40" s="12">
        <f>B40*C40</f>
        <v>22.761750000000003</v>
      </c>
      <c r="E40" s="10">
        <f>D40</f>
        <v>22.761750000000003</v>
      </c>
    </row>
    <row r="41" spans="1:5" ht="12.75">
      <c r="A41" s="8">
        <v>2012</v>
      </c>
      <c r="B41" s="11"/>
      <c r="C41" s="18"/>
      <c r="D41" s="8"/>
      <c r="E41" s="10"/>
    </row>
    <row r="42" spans="1:5" ht="12.75">
      <c r="A42" s="8" t="s">
        <v>10</v>
      </c>
      <c r="B42" s="15">
        <v>910.47</v>
      </c>
      <c r="C42" s="18">
        <v>0.025</v>
      </c>
      <c r="D42" s="12">
        <f>B42*C42</f>
        <v>22.761750000000003</v>
      </c>
      <c r="E42" s="10">
        <f>D42</f>
        <v>22.761750000000003</v>
      </c>
    </row>
    <row r="43" spans="1:5" ht="12.75">
      <c r="A43" s="8" t="s">
        <v>9</v>
      </c>
      <c r="B43" s="15">
        <v>910.47</v>
      </c>
      <c r="C43" s="18">
        <v>0.025</v>
      </c>
      <c r="D43" s="12">
        <f>B43*C43</f>
        <v>22.761750000000003</v>
      </c>
      <c r="E43" s="10">
        <f>D43</f>
        <v>22.761750000000003</v>
      </c>
    </row>
    <row r="44" spans="1:5" ht="12.75">
      <c r="A44" s="8">
        <v>2013</v>
      </c>
      <c r="B44" s="11"/>
      <c r="C44" s="18"/>
      <c r="D44" s="8"/>
      <c r="E44" s="10"/>
    </row>
    <row r="45" spans="1:5" ht="12.75">
      <c r="A45" s="8" t="s">
        <v>10</v>
      </c>
      <c r="B45" s="15">
        <v>910.47</v>
      </c>
      <c r="C45" s="18">
        <v>0.025</v>
      </c>
      <c r="D45" s="12">
        <f>B45*C45</f>
        <v>22.761750000000003</v>
      </c>
      <c r="E45" s="10">
        <f>D45</f>
        <v>22.761750000000003</v>
      </c>
    </row>
    <row r="46" spans="1:5" ht="12.75">
      <c r="A46" s="8" t="s">
        <v>9</v>
      </c>
      <c r="B46" s="15">
        <v>910.47</v>
      </c>
      <c r="C46" s="18">
        <v>0.025</v>
      </c>
      <c r="D46" s="12">
        <f>B46*C46</f>
        <v>22.761750000000003</v>
      </c>
      <c r="E46" s="10">
        <f>D46</f>
        <v>22.761750000000003</v>
      </c>
    </row>
    <row r="47" spans="1:5" ht="12.75">
      <c r="A47" s="8">
        <v>2014</v>
      </c>
      <c r="B47" s="11"/>
      <c r="C47" s="18"/>
      <c r="D47" s="8"/>
      <c r="E47" s="10"/>
    </row>
    <row r="48" spans="1:5" ht="12.75">
      <c r="A48" s="8" t="s">
        <v>10</v>
      </c>
      <c r="B48" s="15">
        <v>910.47</v>
      </c>
      <c r="C48" s="18">
        <v>0.025</v>
      </c>
      <c r="D48" s="12">
        <f>B48*C48</f>
        <v>22.761750000000003</v>
      </c>
      <c r="E48" s="10">
        <f>D48</f>
        <v>22.761750000000003</v>
      </c>
    </row>
    <row r="49" spans="1:5" ht="12.75">
      <c r="A49" s="8" t="s">
        <v>9</v>
      </c>
      <c r="B49" s="15">
        <v>910.47</v>
      </c>
      <c r="C49" s="18">
        <v>0.025</v>
      </c>
      <c r="D49" s="12">
        <f>B49*C49</f>
        <v>22.761750000000003</v>
      </c>
      <c r="E49" s="10">
        <f>D49</f>
        <v>22.761750000000003</v>
      </c>
    </row>
    <row r="50" spans="1:5" ht="12.75">
      <c r="A50" s="8">
        <v>2015</v>
      </c>
      <c r="B50" s="11"/>
      <c r="C50" s="18"/>
      <c r="D50" s="8"/>
      <c r="E50" s="10"/>
    </row>
    <row r="51" spans="1:5" ht="12.75">
      <c r="A51" s="8" t="s">
        <v>10</v>
      </c>
      <c r="B51" s="15">
        <v>910.47</v>
      </c>
      <c r="C51" s="18">
        <v>0.025</v>
      </c>
      <c r="D51" s="12">
        <f>B51*C51</f>
        <v>22.761750000000003</v>
      </c>
      <c r="E51" s="10">
        <f>D51</f>
        <v>22.761750000000003</v>
      </c>
    </row>
    <row r="52" spans="1:5" ht="12.75">
      <c r="A52" s="8" t="s">
        <v>9</v>
      </c>
      <c r="B52" s="15">
        <v>910.47</v>
      </c>
      <c r="C52" s="18">
        <v>0.025</v>
      </c>
      <c r="D52" s="12">
        <f>B52*C52</f>
        <v>22.761750000000003</v>
      </c>
      <c r="E52" s="10">
        <f>D52</f>
        <v>22.761750000000003</v>
      </c>
    </row>
    <row r="53" spans="1:5" ht="12.75">
      <c r="A53" s="8">
        <v>2016</v>
      </c>
      <c r="B53" s="11"/>
      <c r="C53" s="18"/>
      <c r="D53" s="8"/>
      <c r="E53" s="10"/>
    </row>
    <row r="54" spans="1:5" ht="12.75">
      <c r="A54" s="8" t="s">
        <v>10</v>
      </c>
      <c r="B54" s="15">
        <v>910.47</v>
      </c>
      <c r="C54" s="18">
        <v>0.025</v>
      </c>
      <c r="D54" s="12">
        <f>B54*C54</f>
        <v>22.761750000000003</v>
      </c>
      <c r="E54" s="10">
        <f>D54</f>
        <v>22.761750000000003</v>
      </c>
    </row>
    <row r="55" spans="1:5" ht="12.75">
      <c r="A55" s="8" t="s">
        <v>9</v>
      </c>
      <c r="B55" s="15">
        <v>910.47</v>
      </c>
      <c r="C55" s="18">
        <v>0.025</v>
      </c>
      <c r="D55" s="12">
        <f>B55*C55</f>
        <v>22.761750000000003</v>
      </c>
      <c r="E55" s="10">
        <f>D55</f>
        <v>22.761750000000003</v>
      </c>
    </row>
    <row r="56" spans="1:5" ht="12.75">
      <c r="A56" s="8">
        <v>2017</v>
      </c>
      <c r="B56" s="11"/>
      <c r="C56" s="18"/>
      <c r="D56" s="8"/>
      <c r="E56" s="10"/>
    </row>
    <row r="57" spans="1:5" ht="12.75">
      <c r="A57" s="8" t="s">
        <v>10</v>
      </c>
      <c r="B57" s="15">
        <v>910.47</v>
      </c>
      <c r="C57" s="18">
        <v>0.025</v>
      </c>
      <c r="D57" s="12">
        <f>B57*C57</f>
        <v>22.761750000000003</v>
      </c>
      <c r="E57" s="10">
        <f>D57</f>
        <v>22.761750000000003</v>
      </c>
    </row>
    <row r="58" spans="1:5" ht="12.75">
      <c r="A58" s="8" t="s">
        <v>9</v>
      </c>
      <c r="B58" s="15">
        <v>910.47</v>
      </c>
      <c r="C58" s="18">
        <v>0.025</v>
      </c>
      <c r="D58" s="12">
        <f>B58*C58</f>
        <v>22.761750000000003</v>
      </c>
      <c r="E58" s="10">
        <f>D58</f>
        <v>22.761750000000003</v>
      </c>
    </row>
    <row r="59" spans="1:5" ht="12.75">
      <c r="A59" s="8">
        <v>2018</v>
      </c>
      <c r="B59" s="11"/>
      <c r="C59" s="18"/>
      <c r="D59" s="8"/>
      <c r="E59" s="10"/>
    </row>
    <row r="60" spans="1:5" ht="12.75">
      <c r="A60" s="8" t="s">
        <v>10</v>
      </c>
      <c r="B60" s="15">
        <v>910.47</v>
      </c>
      <c r="C60" s="18">
        <v>0.025</v>
      </c>
      <c r="D60" s="12">
        <f>B60*C60</f>
        <v>22.761750000000003</v>
      </c>
      <c r="E60" s="10">
        <f>D60</f>
        <v>22.761750000000003</v>
      </c>
    </row>
    <row r="61" spans="1:5" ht="12.75">
      <c r="A61" s="8" t="s">
        <v>9</v>
      </c>
      <c r="B61" s="15">
        <v>910.47</v>
      </c>
      <c r="C61" s="18">
        <v>0.025</v>
      </c>
      <c r="D61" s="12">
        <f>B61*C61</f>
        <v>22.761750000000003</v>
      </c>
      <c r="E61" s="10">
        <f>D61</f>
        <v>22.761750000000003</v>
      </c>
    </row>
    <row r="62" spans="1:5" ht="12.75">
      <c r="A62" s="8">
        <v>2019</v>
      </c>
      <c r="B62" s="11"/>
      <c r="C62" s="18"/>
      <c r="D62" s="8"/>
      <c r="E62" s="10"/>
    </row>
    <row r="63" spans="1:5" ht="12.75">
      <c r="A63" s="8" t="s">
        <v>10</v>
      </c>
      <c r="B63" s="15">
        <v>910.47</v>
      </c>
      <c r="C63" s="18">
        <v>0.025</v>
      </c>
      <c r="D63" s="12">
        <f>B63*C63</f>
        <v>22.761750000000003</v>
      </c>
      <c r="E63" s="10">
        <f>D63</f>
        <v>22.761750000000003</v>
      </c>
    </row>
    <row r="64" spans="1:5" ht="12.75">
      <c r="A64" s="8" t="s">
        <v>9</v>
      </c>
      <c r="B64" s="15">
        <v>910.47</v>
      </c>
      <c r="C64" s="18">
        <v>0.025</v>
      </c>
      <c r="D64" s="12">
        <f>B64*C64</f>
        <v>22.761750000000003</v>
      </c>
      <c r="E64" s="10">
        <f>D64</f>
        <v>22.761750000000003</v>
      </c>
    </row>
    <row r="65" spans="1:5" ht="12.75">
      <c r="A65" s="8">
        <v>2020</v>
      </c>
      <c r="B65" s="11"/>
      <c r="C65" s="18"/>
      <c r="D65" s="8"/>
      <c r="E65" s="10"/>
    </row>
    <row r="66" spans="1:5" ht="12.75">
      <c r="A66" s="8" t="s">
        <v>10</v>
      </c>
      <c r="B66" s="15">
        <v>910.47</v>
      </c>
      <c r="C66" s="18">
        <v>0.025</v>
      </c>
      <c r="D66" s="12">
        <f>B66*C66</f>
        <v>22.761750000000003</v>
      </c>
      <c r="E66" s="10">
        <f>D66</f>
        <v>22.761750000000003</v>
      </c>
    </row>
    <row r="67" spans="1:5" ht="12.75">
      <c r="A67" s="8" t="s">
        <v>9</v>
      </c>
      <c r="B67" s="15">
        <v>910.47</v>
      </c>
      <c r="C67" s="18">
        <v>0.025</v>
      </c>
      <c r="D67" s="12">
        <f>B67*C67</f>
        <v>22.761750000000003</v>
      </c>
      <c r="E67" s="10">
        <f>D67</f>
        <v>22.761750000000003</v>
      </c>
    </row>
    <row r="68" spans="1:5" ht="12.75">
      <c r="A68" s="8">
        <v>2021</v>
      </c>
      <c r="B68" s="11"/>
      <c r="C68" s="18"/>
      <c r="D68" s="8"/>
      <c r="E68" s="10"/>
    </row>
    <row r="69" spans="1:5" ht="12.75">
      <c r="A69" s="8" t="s">
        <v>10</v>
      </c>
      <c r="B69" s="15">
        <v>910.47</v>
      </c>
      <c r="C69" s="18">
        <v>0.025</v>
      </c>
      <c r="D69" s="12">
        <f>B69*C69</f>
        <v>22.761750000000003</v>
      </c>
      <c r="E69" s="10">
        <f>D69</f>
        <v>22.761750000000003</v>
      </c>
    </row>
    <row r="70" spans="1:5" ht="12.75">
      <c r="A70" s="8" t="s">
        <v>9</v>
      </c>
      <c r="B70" s="15">
        <v>910.47</v>
      </c>
      <c r="C70" s="18">
        <v>0.025</v>
      </c>
      <c r="D70" s="12">
        <f>B70*C70</f>
        <v>22.761750000000003</v>
      </c>
      <c r="E70" s="10">
        <f>D70</f>
        <v>22.761750000000003</v>
      </c>
    </row>
    <row r="71" spans="1:5" ht="12.75">
      <c r="A71" s="8">
        <v>2022</v>
      </c>
      <c r="B71" s="11"/>
      <c r="C71" s="18"/>
      <c r="D71" s="8"/>
      <c r="E71" s="10"/>
    </row>
    <row r="72" spans="1:5" ht="12.75">
      <c r="A72" s="8" t="s">
        <v>10</v>
      </c>
      <c r="B72" s="15">
        <v>910.47</v>
      </c>
      <c r="C72" s="18">
        <v>0.025</v>
      </c>
      <c r="D72" s="12">
        <f>B72*C72</f>
        <v>22.761750000000003</v>
      </c>
      <c r="E72" s="10">
        <f>D72</f>
        <v>22.761750000000003</v>
      </c>
    </row>
    <row r="73" spans="1:5" ht="12.75">
      <c r="A73" s="8" t="s">
        <v>9</v>
      </c>
      <c r="B73" s="15">
        <v>910.47</v>
      </c>
      <c r="C73" s="18">
        <v>0.025</v>
      </c>
      <c r="D73" s="12">
        <f>B73*C73</f>
        <v>22.761750000000003</v>
      </c>
      <c r="E73" s="10">
        <f>D73</f>
        <v>22.761750000000003</v>
      </c>
    </row>
    <row r="74" spans="1:5" ht="12.75">
      <c r="A74" s="8">
        <v>2023</v>
      </c>
      <c r="B74" s="11"/>
      <c r="C74" s="18"/>
      <c r="D74" s="8"/>
      <c r="E74" s="10"/>
    </row>
    <row r="75" spans="1:5" ht="12.75">
      <c r="A75" s="8" t="s">
        <v>10</v>
      </c>
      <c r="B75" s="15">
        <v>910.47</v>
      </c>
      <c r="C75" s="18">
        <v>0.025</v>
      </c>
      <c r="D75" s="12">
        <f>B75*C75</f>
        <v>22.761750000000003</v>
      </c>
      <c r="E75" s="10">
        <f>D75</f>
        <v>22.761750000000003</v>
      </c>
    </row>
    <row r="76" spans="1:5" ht="12.75">
      <c r="A76" s="8" t="s">
        <v>9</v>
      </c>
      <c r="B76" s="15">
        <v>910.47</v>
      </c>
      <c r="C76" s="18">
        <v>0.025</v>
      </c>
      <c r="D76" s="12">
        <f>B76*C76</f>
        <v>22.761750000000003</v>
      </c>
      <c r="E76" s="10">
        <f>D76</f>
        <v>22.761750000000003</v>
      </c>
    </row>
    <row r="77" spans="1:5" ht="12.75">
      <c r="A77" s="8">
        <v>2024</v>
      </c>
      <c r="B77" s="11"/>
      <c r="C77" s="18"/>
      <c r="D77" s="8"/>
      <c r="E77" s="10"/>
    </row>
    <row r="78" spans="1:5" ht="12.75">
      <c r="A78" s="8" t="s">
        <v>10</v>
      </c>
      <c r="B78" s="15">
        <v>910.47</v>
      </c>
      <c r="C78" s="18">
        <v>0.025</v>
      </c>
      <c r="D78" s="12">
        <f>B78*C78</f>
        <v>22.761750000000003</v>
      </c>
      <c r="E78" s="10">
        <f>D78</f>
        <v>22.761750000000003</v>
      </c>
    </row>
    <row r="79" spans="1:5" ht="12.75">
      <c r="A79" s="8" t="s">
        <v>9</v>
      </c>
      <c r="B79" s="15">
        <v>910.47</v>
      </c>
      <c r="C79" s="18">
        <v>0.025</v>
      </c>
      <c r="D79" s="12">
        <f>B79*C79</f>
        <v>22.761750000000003</v>
      </c>
      <c r="E79" s="10">
        <f>D79</f>
        <v>22.761750000000003</v>
      </c>
    </row>
    <row r="80" spans="1:5" ht="12.75">
      <c r="A80" s="8">
        <v>2025</v>
      </c>
      <c r="B80" s="11"/>
      <c r="C80" s="18"/>
      <c r="D80" s="8"/>
      <c r="E80" s="10"/>
    </row>
    <row r="81" spans="1:5" ht="12.75">
      <c r="A81" s="8" t="s">
        <v>10</v>
      </c>
      <c r="B81" s="15">
        <v>910.47</v>
      </c>
      <c r="C81" s="18">
        <v>0.025</v>
      </c>
      <c r="D81" s="12">
        <f>B81*C81</f>
        <v>22.761750000000003</v>
      </c>
      <c r="E81" s="10">
        <f>D81</f>
        <v>22.761750000000003</v>
      </c>
    </row>
    <row r="82" spans="1:5" ht="13.5" thickBot="1">
      <c r="A82" s="8" t="s">
        <v>9</v>
      </c>
      <c r="B82" s="15">
        <v>910.47</v>
      </c>
      <c r="C82" s="18">
        <v>0.025</v>
      </c>
      <c r="D82" s="12">
        <f>B82*C82</f>
        <v>22.761750000000003</v>
      </c>
      <c r="E82" s="10">
        <f>D82</f>
        <v>22.761750000000003</v>
      </c>
    </row>
    <row r="83" spans="1:5" ht="13.5" thickBot="1">
      <c r="A83" s="39" t="s">
        <v>12</v>
      </c>
      <c r="B83" s="40"/>
      <c r="C83" s="40"/>
      <c r="D83" s="41"/>
      <c r="E83" s="14">
        <f>SUM(E7:E82)</f>
        <v>1154.0207249999996</v>
      </c>
    </row>
  </sheetData>
  <mergeCells count="5">
    <mergeCell ref="A1:E1"/>
    <mergeCell ref="A83:D83"/>
    <mergeCell ref="A4:A5"/>
    <mergeCell ref="D4:D5"/>
    <mergeCell ref="E4:E5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4"/>
  <sheetViews>
    <sheetView workbookViewId="0" topLeftCell="A72">
      <selection activeCell="A1" sqref="A1:E84"/>
    </sheetView>
  </sheetViews>
  <sheetFormatPr defaultColWidth="11.421875" defaultRowHeight="12.75"/>
  <cols>
    <col min="1" max="1" width="25.421875" style="0" bestFit="1" customWidth="1"/>
    <col min="2" max="2" width="15.8515625" style="0" bestFit="1" customWidth="1"/>
    <col min="3" max="3" width="7.57421875" style="0" bestFit="1" customWidth="1"/>
    <col min="4" max="4" width="7.8515625" style="0" bestFit="1" customWidth="1"/>
    <col min="5" max="5" width="9.00390625" style="0" bestFit="1" customWidth="1"/>
  </cols>
  <sheetData>
    <row r="1" spans="1:5" ht="18.75" thickBot="1">
      <c r="A1" s="44" t="s">
        <v>0</v>
      </c>
      <c r="B1" s="45"/>
      <c r="C1" s="45"/>
      <c r="D1" s="45"/>
      <c r="E1" s="46"/>
    </row>
    <row r="2" spans="1:5" ht="12.75">
      <c r="A2" s="8" t="s">
        <v>21</v>
      </c>
      <c r="B2" s="28" t="s">
        <v>1</v>
      </c>
      <c r="C2" s="29"/>
      <c r="D2" s="29"/>
      <c r="E2" s="30"/>
    </row>
    <row r="3" spans="1:5" ht="13.5" thickBot="1">
      <c r="A3" s="8" t="s">
        <v>20</v>
      </c>
      <c r="B3" s="31" t="s">
        <v>2</v>
      </c>
      <c r="C3" s="32"/>
      <c r="D3" s="32"/>
      <c r="E3" s="33"/>
    </row>
    <row r="4" spans="1:5" ht="12.75">
      <c r="A4" s="5" t="s">
        <v>3</v>
      </c>
      <c r="B4" s="5" t="s">
        <v>4</v>
      </c>
      <c r="C4" s="5" t="s">
        <v>6</v>
      </c>
      <c r="D4" s="5" t="s">
        <v>7</v>
      </c>
      <c r="E4" s="5" t="s">
        <v>8</v>
      </c>
    </row>
    <row r="5" spans="1:5" ht="13.5" thickBot="1">
      <c r="A5" s="7"/>
      <c r="B5" s="7" t="s">
        <v>5</v>
      </c>
      <c r="C5" s="7" t="s">
        <v>7</v>
      </c>
      <c r="D5" s="7"/>
      <c r="E5" s="7"/>
    </row>
    <row r="6" spans="1:5" ht="12.75">
      <c r="A6" s="8">
        <v>2000</v>
      </c>
      <c r="B6" s="8"/>
      <c r="C6" s="18"/>
      <c r="D6" s="8"/>
      <c r="E6" s="8"/>
    </row>
    <row r="7" spans="1:5" ht="12.75">
      <c r="A7" s="8" t="s">
        <v>9</v>
      </c>
      <c r="B7" s="9">
        <v>1655.4</v>
      </c>
      <c r="C7" s="18">
        <f>2/100</f>
        <v>0.02</v>
      </c>
      <c r="D7" s="24">
        <f>B7*C7</f>
        <v>33.108000000000004</v>
      </c>
      <c r="E7" s="10">
        <f>D7</f>
        <v>33.108000000000004</v>
      </c>
    </row>
    <row r="8" spans="1:5" ht="12.75">
      <c r="A8" s="8">
        <v>2001</v>
      </c>
      <c r="B8" s="8"/>
      <c r="C8" s="18"/>
      <c r="D8" s="8"/>
      <c r="E8" s="10"/>
    </row>
    <row r="9" spans="1:5" ht="12.75">
      <c r="A9" s="8" t="s">
        <v>10</v>
      </c>
      <c r="B9" s="9">
        <f>$B$7</f>
        <v>1655.4</v>
      </c>
      <c r="C9" s="18">
        <v>0.0225</v>
      </c>
      <c r="D9" s="12">
        <f>B9*C9</f>
        <v>37.2465</v>
      </c>
      <c r="E9" s="10">
        <f>D9</f>
        <v>37.2465</v>
      </c>
    </row>
    <row r="10" spans="1:5" ht="12.75">
      <c r="A10" s="8" t="s">
        <v>9</v>
      </c>
      <c r="B10" s="9">
        <f>$B$7</f>
        <v>1655.4</v>
      </c>
      <c r="C10" s="18">
        <v>0.025</v>
      </c>
      <c r="D10" s="12">
        <f>B10*C10</f>
        <v>41.385000000000005</v>
      </c>
      <c r="E10" s="10">
        <f>D10</f>
        <v>41.385000000000005</v>
      </c>
    </row>
    <row r="11" spans="1:5" ht="12.75">
      <c r="A11" s="8">
        <v>2002</v>
      </c>
      <c r="B11" s="8"/>
      <c r="C11" s="18"/>
      <c r="D11" s="8"/>
      <c r="E11" s="10"/>
    </row>
    <row r="12" spans="1:5" ht="12.75">
      <c r="A12" s="8" t="s">
        <v>10</v>
      </c>
      <c r="B12" s="9">
        <f>$B$7</f>
        <v>1655.4</v>
      </c>
      <c r="C12" s="18">
        <v>0.025</v>
      </c>
      <c r="D12" s="12">
        <f>B12*C12</f>
        <v>41.385000000000005</v>
      </c>
      <c r="E12" s="10">
        <f>D12</f>
        <v>41.385000000000005</v>
      </c>
    </row>
    <row r="13" spans="1:5" ht="12.75">
      <c r="A13" s="8" t="s">
        <v>9</v>
      </c>
      <c r="B13" s="9">
        <f>$B$7</f>
        <v>1655.4</v>
      </c>
      <c r="C13" s="18">
        <v>0.025</v>
      </c>
      <c r="D13" s="12">
        <f>B13*C13</f>
        <v>41.385000000000005</v>
      </c>
      <c r="E13" s="10">
        <f>D13</f>
        <v>41.385000000000005</v>
      </c>
    </row>
    <row r="14" spans="1:5" ht="12.75">
      <c r="A14" s="8">
        <v>2003</v>
      </c>
      <c r="B14" s="8"/>
      <c r="C14" s="18"/>
      <c r="D14" s="8"/>
      <c r="E14" s="10"/>
    </row>
    <row r="15" spans="1:5" ht="12.75">
      <c r="A15" s="8" t="s">
        <v>10</v>
      </c>
      <c r="B15" s="9">
        <f>$B$7</f>
        <v>1655.4</v>
      </c>
      <c r="C15" s="18">
        <v>0.025</v>
      </c>
      <c r="D15" s="12">
        <f>B15*C15</f>
        <v>41.385000000000005</v>
      </c>
      <c r="E15" s="10">
        <f>D15</f>
        <v>41.385000000000005</v>
      </c>
    </row>
    <row r="16" spans="1:5" ht="12.75">
      <c r="A16" s="8" t="s">
        <v>9</v>
      </c>
      <c r="B16" s="9">
        <f>$B$7</f>
        <v>1655.4</v>
      </c>
      <c r="C16" s="18">
        <v>0.025</v>
      </c>
      <c r="D16" s="12">
        <f>B16*C16</f>
        <v>41.385000000000005</v>
      </c>
      <c r="E16" s="10">
        <f>D16</f>
        <v>41.385000000000005</v>
      </c>
    </row>
    <row r="17" spans="1:5" ht="12.75">
      <c r="A17" s="8">
        <v>2004</v>
      </c>
      <c r="B17" s="8"/>
      <c r="C17" s="18"/>
      <c r="D17" s="8"/>
      <c r="E17" s="10"/>
    </row>
    <row r="18" spans="1:5" ht="12.75">
      <c r="A18" s="8" t="s">
        <v>10</v>
      </c>
      <c r="B18" s="9">
        <f>$B$7</f>
        <v>1655.4</v>
      </c>
      <c r="C18" s="18">
        <v>0.025</v>
      </c>
      <c r="D18" s="12">
        <f>B18*C18</f>
        <v>41.385000000000005</v>
      </c>
      <c r="E18" s="10">
        <f>D18</f>
        <v>41.385000000000005</v>
      </c>
    </row>
    <row r="19" spans="1:5" ht="12.75">
      <c r="A19" s="8" t="s">
        <v>9</v>
      </c>
      <c r="B19" s="9">
        <f>$B$7</f>
        <v>1655.4</v>
      </c>
      <c r="C19" s="18">
        <v>0.025</v>
      </c>
      <c r="D19" s="12">
        <f>B19*C19</f>
        <v>41.385000000000005</v>
      </c>
      <c r="E19" s="10">
        <f>D19</f>
        <v>41.385000000000005</v>
      </c>
    </row>
    <row r="20" spans="1:5" ht="12.75">
      <c r="A20" s="8">
        <v>2005</v>
      </c>
      <c r="B20" s="8"/>
      <c r="C20" s="18"/>
      <c r="D20" s="8"/>
      <c r="E20" s="10"/>
    </row>
    <row r="21" spans="1:5" ht="12.75">
      <c r="A21" s="8" t="s">
        <v>10</v>
      </c>
      <c r="B21" s="9">
        <f>$B$7</f>
        <v>1655.4</v>
      </c>
      <c r="C21" s="18">
        <v>0.025</v>
      </c>
      <c r="D21" s="12">
        <f>B21*C21</f>
        <v>41.385000000000005</v>
      </c>
      <c r="E21" s="10">
        <f>D21</f>
        <v>41.385000000000005</v>
      </c>
    </row>
    <row r="22" spans="1:5" ht="12.75">
      <c r="A22" s="8" t="s">
        <v>9</v>
      </c>
      <c r="B22" s="9">
        <f>$B$7</f>
        <v>1655.4</v>
      </c>
      <c r="C22" s="18">
        <v>0.025</v>
      </c>
      <c r="D22" s="12">
        <f>B22*C22</f>
        <v>41.385000000000005</v>
      </c>
      <c r="E22" s="10">
        <f>D22</f>
        <v>41.385000000000005</v>
      </c>
    </row>
    <row r="23" spans="1:5" ht="12.75">
      <c r="A23" s="8">
        <v>2006</v>
      </c>
      <c r="B23" s="8"/>
      <c r="C23" s="18"/>
      <c r="D23" s="8"/>
      <c r="E23" s="10"/>
    </row>
    <row r="24" spans="1:5" ht="12.75">
      <c r="A24" s="8" t="s">
        <v>10</v>
      </c>
      <c r="B24" s="9">
        <f>$B$7</f>
        <v>1655.4</v>
      </c>
      <c r="C24" s="18">
        <v>0.025</v>
      </c>
      <c r="D24" s="12">
        <f>B24*C24</f>
        <v>41.385000000000005</v>
      </c>
      <c r="E24" s="10">
        <f>D24</f>
        <v>41.385000000000005</v>
      </c>
    </row>
    <row r="25" spans="1:5" ht="12.75">
      <c r="A25" s="8" t="s">
        <v>9</v>
      </c>
      <c r="B25" s="9">
        <f>$B$7</f>
        <v>1655.4</v>
      </c>
      <c r="C25" s="18">
        <v>0.025</v>
      </c>
      <c r="D25" s="12">
        <f>B25*C25</f>
        <v>41.385000000000005</v>
      </c>
      <c r="E25" s="10">
        <f>D25</f>
        <v>41.385000000000005</v>
      </c>
    </row>
    <row r="26" spans="1:5" ht="12.75">
      <c r="A26" s="8">
        <v>2007</v>
      </c>
      <c r="B26" s="8"/>
      <c r="C26" s="18"/>
      <c r="D26" s="8"/>
      <c r="E26" s="10"/>
    </row>
    <row r="27" spans="1:5" ht="12.75">
      <c r="A27" s="8" t="s">
        <v>10</v>
      </c>
      <c r="B27" s="9">
        <f>$B$7</f>
        <v>1655.4</v>
      </c>
      <c r="C27" s="18">
        <v>0.025</v>
      </c>
      <c r="D27" s="12">
        <f>B27*C27</f>
        <v>41.385000000000005</v>
      </c>
      <c r="E27" s="10">
        <f>D27</f>
        <v>41.385000000000005</v>
      </c>
    </row>
    <row r="28" spans="1:5" ht="12.75">
      <c r="A28" s="8" t="s">
        <v>9</v>
      </c>
      <c r="B28" s="9">
        <f>$B$7</f>
        <v>1655.4</v>
      </c>
      <c r="C28" s="18">
        <v>0.025</v>
      </c>
      <c r="D28" s="12">
        <f>B28*C28</f>
        <v>41.385000000000005</v>
      </c>
      <c r="E28" s="10">
        <f>D28</f>
        <v>41.385000000000005</v>
      </c>
    </row>
    <row r="29" spans="1:5" ht="12.75">
      <c r="A29" s="8">
        <v>2008</v>
      </c>
      <c r="B29" s="8"/>
      <c r="C29" s="18"/>
      <c r="D29" s="8"/>
      <c r="E29" s="10"/>
    </row>
    <row r="30" spans="1:5" ht="12.75">
      <c r="A30" s="8" t="s">
        <v>10</v>
      </c>
      <c r="B30" s="9">
        <f>$B$7</f>
        <v>1655.4</v>
      </c>
      <c r="C30" s="18">
        <v>0.025</v>
      </c>
      <c r="D30" s="12">
        <f>B30*C30</f>
        <v>41.385000000000005</v>
      </c>
      <c r="E30" s="10">
        <f>D30</f>
        <v>41.385000000000005</v>
      </c>
    </row>
    <row r="31" spans="1:5" ht="12.75">
      <c r="A31" s="8" t="s">
        <v>9</v>
      </c>
      <c r="B31" s="9">
        <f>$B$7</f>
        <v>1655.4</v>
      </c>
      <c r="C31" s="18">
        <v>0.025</v>
      </c>
      <c r="D31" s="12">
        <f>B31*C31</f>
        <v>41.385000000000005</v>
      </c>
      <c r="E31" s="10">
        <f>D31</f>
        <v>41.385000000000005</v>
      </c>
    </row>
    <row r="32" spans="1:5" ht="12.75">
      <c r="A32" s="8">
        <v>2009</v>
      </c>
      <c r="B32" s="8"/>
      <c r="C32" s="18"/>
      <c r="D32" s="8"/>
      <c r="E32" s="10"/>
    </row>
    <row r="33" spans="1:5" ht="12.75">
      <c r="A33" s="8" t="s">
        <v>10</v>
      </c>
      <c r="B33" s="9">
        <f>$B$7</f>
        <v>1655.4</v>
      </c>
      <c r="C33" s="18">
        <v>0.025</v>
      </c>
      <c r="D33" s="12">
        <f>B33*C33</f>
        <v>41.385000000000005</v>
      </c>
      <c r="E33" s="10">
        <f>D33</f>
        <v>41.385000000000005</v>
      </c>
    </row>
    <row r="34" spans="1:5" ht="12.75">
      <c r="A34" s="8" t="s">
        <v>9</v>
      </c>
      <c r="B34" s="9">
        <f>$B$7</f>
        <v>1655.4</v>
      </c>
      <c r="C34" s="18">
        <v>0.025</v>
      </c>
      <c r="D34" s="12">
        <f>B34*C34</f>
        <v>41.385000000000005</v>
      </c>
      <c r="E34" s="10">
        <f>D34</f>
        <v>41.385000000000005</v>
      </c>
    </row>
    <row r="35" spans="1:5" ht="12.75">
      <c r="A35" s="8">
        <v>2010</v>
      </c>
      <c r="B35" s="8"/>
      <c r="C35" s="18"/>
      <c r="D35" s="8"/>
      <c r="E35" s="10"/>
    </row>
    <row r="36" spans="1:5" ht="12.75">
      <c r="A36" s="8" t="s">
        <v>10</v>
      </c>
      <c r="B36" s="9">
        <f>$B$7</f>
        <v>1655.4</v>
      </c>
      <c r="C36" s="18">
        <v>0.025</v>
      </c>
      <c r="D36" s="12">
        <f>B36*C36</f>
        <v>41.385000000000005</v>
      </c>
      <c r="E36" s="10">
        <f>D36</f>
        <v>41.385000000000005</v>
      </c>
    </row>
    <row r="37" spans="1:5" ht="12.75">
      <c r="A37" s="8" t="s">
        <v>9</v>
      </c>
      <c r="B37" s="9">
        <f>$B$7</f>
        <v>1655.4</v>
      </c>
      <c r="C37" s="18">
        <v>0.025</v>
      </c>
      <c r="D37" s="12">
        <f>B37*C37</f>
        <v>41.385000000000005</v>
      </c>
      <c r="E37" s="10">
        <f>D37</f>
        <v>41.385000000000005</v>
      </c>
    </row>
    <row r="38" spans="1:5" ht="12.75">
      <c r="A38" s="8">
        <v>2011</v>
      </c>
      <c r="B38" s="8"/>
      <c r="C38" s="18"/>
      <c r="D38" s="8"/>
      <c r="E38" s="8"/>
    </row>
    <row r="39" spans="1:5" ht="12.75">
      <c r="A39" s="8" t="s">
        <v>10</v>
      </c>
      <c r="B39" s="9">
        <v>1655.4</v>
      </c>
      <c r="C39" s="18" t="s">
        <v>11</v>
      </c>
      <c r="D39" s="25">
        <v>41.4</v>
      </c>
      <c r="E39" s="25">
        <v>41.4</v>
      </c>
    </row>
    <row r="40" spans="1:5" ht="12.75">
      <c r="A40" s="8" t="s">
        <v>9</v>
      </c>
      <c r="B40" s="9">
        <v>1655.4</v>
      </c>
      <c r="C40" s="18" t="s">
        <v>11</v>
      </c>
      <c r="D40" s="25">
        <v>41.4</v>
      </c>
      <c r="E40" s="25">
        <v>41.4</v>
      </c>
    </row>
    <row r="41" spans="1:5" ht="12.75">
      <c r="A41" s="8">
        <v>2012</v>
      </c>
      <c r="B41" s="8"/>
      <c r="C41" s="18"/>
      <c r="D41" s="25"/>
      <c r="E41" s="25"/>
    </row>
    <row r="42" spans="1:5" ht="12.75">
      <c r="A42" s="8" t="s">
        <v>10</v>
      </c>
      <c r="B42" s="9">
        <v>1655.4</v>
      </c>
      <c r="C42" s="18" t="s">
        <v>11</v>
      </c>
      <c r="D42" s="25">
        <v>41.4</v>
      </c>
      <c r="E42" s="25">
        <v>41.4</v>
      </c>
    </row>
    <row r="43" spans="1:5" ht="12.75">
      <c r="A43" s="8" t="s">
        <v>9</v>
      </c>
      <c r="B43" s="9">
        <v>1655.4</v>
      </c>
      <c r="C43" s="18" t="s">
        <v>11</v>
      </c>
      <c r="D43" s="25">
        <v>41.4</v>
      </c>
      <c r="E43" s="25">
        <v>41.4</v>
      </c>
    </row>
    <row r="44" spans="1:5" ht="12.75">
      <c r="A44" s="8">
        <v>2013</v>
      </c>
      <c r="B44" s="8"/>
      <c r="C44" s="18"/>
      <c r="D44" s="25"/>
      <c r="E44" s="25"/>
    </row>
    <row r="45" spans="1:5" ht="12.75">
      <c r="A45" s="8" t="s">
        <v>10</v>
      </c>
      <c r="B45" s="9">
        <v>1655.4</v>
      </c>
      <c r="C45" s="18" t="s">
        <v>11</v>
      </c>
      <c r="D45" s="25">
        <v>41.4</v>
      </c>
      <c r="E45" s="25">
        <v>41.4</v>
      </c>
    </row>
    <row r="46" spans="1:5" ht="12.75">
      <c r="A46" s="8" t="s">
        <v>9</v>
      </c>
      <c r="B46" s="9">
        <v>1655.4</v>
      </c>
      <c r="C46" s="18" t="s">
        <v>11</v>
      </c>
      <c r="D46" s="25">
        <v>41.4</v>
      </c>
      <c r="E46" s="25">
        <v>41.4</v>
      </c>
    </row>
    <row r="47" spans="1:5" ht="12.75">
      <c r="A47" s="8">
        <v>2014</v>
      </c>
      <c r="B47" s="8"/>
      <c r="C47" s="18"/>
      <c r="D47" s="25"/>
      <c r="E47" s="25"/>
    </row>
    <row r="48" spans="1:5" ht="12.75">
      <c r="A48" s="8" t="s">
        <v>10</v>
      </c>
      <c r="B48" s="9">
        <v>1655.4</v>
      </c>
      <c r="C48" s="18" t="s">
        <v>11</v>
      </c>
      <c r="D48" s="25">
        <v>41.4</v>
      </c>
      <c r="E48" s="25">
        <v>41.4</v>
      </c>
    </row>
    <row r="49" spans="1:5" ht="12.75">
      <c r="A49" s="8" t="s">
        <v>9</v>
      </c>
      <c r="B49" s="9">
        <v>1655.4</v>
      </c>
      <c r="C49" s="18" t="s">
        <v>11</v>
      </c>
      <c r="D49" s="25">
        <v>41.4</v>
      </c>
      <c r="E49" s="25">
        <v>41.4</v>
      </c>
    </row>
    <row r="50" spans="1:5" ht="12.75">
      <c r="A50" s="8">
        <v>2015</v>
      </c>
      <c r="B50" s="8"/>
      <c r="C50" s="18"/>
      <c r="D50" s="25"/>
      <c r="E50" s="25"/>
    </row>
    <row r="51" spans="1:5" ht="12.75">
      <c r="A51" s="8" t="s">
        <v>10</v>
      </c>
      <c r="B51" s="9">
        <v>1655.4</v>
      </c>
      <c r="C51" s="18" t="s">
        <v>11</v>
      </c>
      <c r="D51" s="25">
        <v>41.4</v>
      </c>
      <c r="E51" s="25">
        <v>41.4</v>
      </c>
    </row>
    <row r="52" spans="1:5" ht="12.75">
      <c r="A52" s="8" t="s">
        <v>9</v>
      </c>
      <c r="B52" s="9">
        <v>1655.4</v>
      </c>
      <c r="C52" s="18" t="s">
        <v>11</v>
      </c>
      <c r="D52" s="25">
        <v>41.4</v>
      </c>
      <c r="E52" s="25">
        <v>41.4</v>
      </c>
    </row>
    <row r="53" spans="1:5" ht="12.75">
      <c r="A53" s="8">
        <v>2016</v>
      </c>
      <c r="B53" s="8"/>
      <c r="C53" s="18"/>
      <c r="D53" s="25"/>
      <c r="E53" s="25"/>
    </row>
    <row r="54" spans="1:5" ht="12.75">
      <c r="A54" s="8" t="s">
        <v>10</v>
      </c>
      <c r="B54" s="9">
        <v>1655.4</v>
      </c>
      <c r="C54" s="18" t="s">
        <v>11</v>
      </c>
      <c r="D54" s="25">
        <v>41.4</v>
      </c>
      <c r="E54" s="25">
        <v>41.4</v>
      </c>
    </row>
    <row r="55" spans="1:5" ht="12.75">
      <c r="A55" s="8" t="s">
        <v>9</v>
      </c>
      <c r="B55" s="9">
        <v>1655.4</v>
      </c>
      <c r="C55" s="18" t="s">
        <v>11</v>
      </c>
      <c r="D55" s="25">
        <v>41.4</v>
      </c>
      <c r="E55" s="25">
        <v>41.4</v>
      </c>
    </row>
    <row r="56" spans="1:5" ht="12.75">
      <c r="A56" s="8">
        <v>2017</v>
      </c>
      <c r="B56" s="8"/>
      <c r="C56" s="18"/>
      <c r="D56" s="25"/>
      <c r="E56" s="25"/>
    </row>
    <row r="57" spans="1:5" ht="12.75">
      <c r="A57" s="8" t="s">
        <v>10</v>
      </c>
      <c r="B57" s="9">
        <v>1655.4</v>
      </c>
      <c r="C57" s="18" t="s">
        <v>11</v>
      </c>
      <c r="D57" s="25">
        <v>41.4</v>
      </c>
      <c r="E57" s="25">
        <v>41.4</v>
      </c>
    </row>
    <row r="58" spans="1:5" ht="12.75">
      <c r="A58" s="8" t="s">
        <v>9</v>
      </c>
      <c r="B58" s="9">
        <v>1655.4</v>
      </c>
      <c r="C58" s="18" t="s">
        <v>11</v>
      </c>
      <c r="D58" s="25">
        <v>41.4</v>
      </c>
      <c r="E58" s="25">
        <v>41.4</v>
      </c>
    </row>
    <row r="59" spans="1:5" ht="12.75">
      <c r="A59" s="8">
        <v>2018</v>
      </c>
      <c r="B59" s="8"/>
      <c r="C59" s="18"/>
      <c r="D59" s="25"/>
      <c r="E59" s="25"/>
    </row>
    <row r="60" spans="1:5" ht="12.75">
      <c r="A60" s="8" t="s">
        <v>10</v>
      </c>
      <c r="B60" s="9">
        <v>1655.4</v>
      </c>
      <c r="C60" s="18" t="s">
        <v>11</v>
      </c>
      <c r="D60" s="25">
        <v>41.4</v>
      </c>
      <c r="E60" s="25">
        <v>41.4</v>
      </c>
    </row>
    <row r="61" spans="1:5" ht="12.75">
      <c r="A61" s="8" t="s">
        <v>9</v>
      </c>
      <c r="B61" s="9">
        <v>1655.4</v>
      </c>
      <c r="C61" s="18" t="s">
        <v>11</v>
      </c>
      <c r="D61" s="25">
        <v>41.4</v>
      </c>
      <c r="E61" s="25">
        <v>41.4</v>
      </c>
    </row>
    <row r="62" spans="1:5" ht="12.75">
      <c r="A62" s="8">
        <v>2019</v>
      </c>
      <c r="B62" s="8"/>
      <c r="C62" s="18"/>
      <c r="D62" s="25"/>
      <c r="E62" s="25"/>
    </row>
    <row r="63" spans="1:5" ht="12.75">
      <c r="A63" s="8" t="s">
        <v>10</v>
      </c>
      <c r="B63" s="9">
        <v>1655.4</v>
      </c>
      <c r="C63" s="18" t="s">
        <v>11</v>
      </c>
      <c r="D63" s="25">
        <v>41.4</v>
      </c>
      <c r="E63" s="25">
        <v>41.4</v>
      </c>
    </row>
    <row r="64" spans="1:5" ht="12.75">
      <c r="A64" s="8" t="s">
        <v>9</v>
      </c>
      <c r="B64" s="9">
        <v>1655.4</v>
      </c>
      <c r="C64" s="18" t="s">
        <v>11</v>
      </c>
      <c r="D64" s="25">
        <v>41.4</v>
      </c>
      <c r="E64" s="25">
        <v>41.4</v>
      </c>
    </row>
    <row r="65" spans="1:5" ht="12.75">
      <c r="A65" s="8">
        <v>2020</v>
      </c>
      <c r="B65" s="8"/>
      <c r="C65" s="18"/>
      <c r="D65" s="25"/>
      <c r="E65" s="25"/>
    </row>
    <row r="66" spans="1:5" ht="12.75">
      <c r="A66" s="8" t="s">
        <v>10</v>
      </c>
      <c r="B66" s="9">
        <v>1655.4</v>
      </c>
      <c r="C66" s="18" t="s">
        <v>11</v>
      </c>
      <c r="D66" s="25">
        <v>41.4</v>
      </c>
      <c r="E66" s="25">
        <v>41.4</v>
      </c>
    </row>
    <row r="67" spans="1:5" ht="12.75">
      <c r="A67" s="8" t="s">
        <v>9</v>
      </c>
      <c r="B67" s="9">
        <v>1655.4</v>
      </c>
      <c r="C67" s="18" t="s">
        <v>11</v>
      </c>
      <c r="D67" s="25">
        <v>41.4</v>
      </c>
      <c r="E67" s="25">
        <v>41.4</v>
      </c>
    </row>
    <row r="68" spans="1:5" ht="12.75">
      <c r="A68" s="8">
        <v>2021</v>
      </c>
      <c r="B68" s="8"/>
      <c r="C68" s="18"/>
      <c r="D68" s="25"/>
      <c r="E68" s="25"/>
    </row>
    <row r="69" spans="1:5" ht="12.75">
      <c r="A69" s="8" t="s">
        <v>10</v>
      </c>
      <c r="B69" s="9">
        <v>1655.4</v>
      </c>
      <c r="C69" s="18" t="s">
        <v>11</v>
      </c>
      <c r="D69" s="25">
        <v>41.4</v>
      </c>
      <c r="E69" s="25">
        <v>41.4</v>
      </c>
    </row>
    <row r="70" spans="1:5" ht="12.75">
      <c r="A70" s="8" t="s">
        <v>9</v>
      </c>
      <c r="B70" s="9">
        <v>1655.4</v>
      </c>
      <c r="C70" s="18" t="s">
        <v>11</v>
      </c>
      <c r="D70" s="25">
        <v>41.4</v>
      </c>
      <c r="E70" s="25">
        <v>41.4</v>
      </c>
    </row>
    <row r="71" spans="1:5" ht="12.75">
      <c r="A71" s="8">
        <v>2022</v>
      </c>
      <c r="B71" s="8"/>
      <c r="C71" s="18"/>
      <c r="D71" s="25"/>
      <c r="E71" s="25"/>
    </row>
    <row r="72" spans="1:5" ht="12.75">
      <c r="A72" s="8" t="s">
        <v>10</v>
      </c>
      <c r="B72" s="9">
        <v>1655.4</v>
      </c>
      <c r="C72" s="18" t="s">
        <v>11</v>
      </c>
      <c r="D72" s="25">
        <v>41.4</v>
      </c>
      <c r="E72" s="25">
        <v>41.4</v>
      </c>
    </row>
    <row r="73" spans="1:5" ht="12.75">
      <c r="A73" s="8" t="s">
        <v>9</v>
      </c>
      <c r="B73" s="9">
        <v>1655.4</v>
      </c>
      <c r="C73" s="18" t="s">
        <v>11</v>
      </c>
      <c r="D73" s="25">
        <v>41.4</v>
      </c>
      <c r="E73" s="25">
        <v>41.4</v>
      </c>
    </row>
    <row r="74" spans="1:5" ht="12.75">
      <c r="A74" s="8">
        <v>2023</v>
      </c>
      <c r="B74" s="8"/>
      <c r="C74" s="18"/>
      <c r="D74" s="25"/>
      <c r="E74" s="25"/>
    </row>
    <row r="75" spans="1:5" ht="12.75">
      <c r="A75" s="8" t="s">
        <v>10</v>
      </c>
      <c r="B75" s="9">
        <v>1655.4</v>
      </c>
      <c r="C75" s="18" t="s">
        <v>11</v>
      </c>
      <c r="D75" s="25">
        <v>41.4</v>
      </c>
      <c r="E75" s="25">
        <v>41.4</v>
      </c>
    </row>
    <row r="76" spans="1:5" ht="12.75">
      <c r="A76" s="8" t="s">
        <v>9</v>
      </c>
      <c r="B76" s="9">
        <v>1655.4</v>
      </c>
      <c r="C76" s="18" t="s">
        <v>11</v>
      </c>
      <c r="D76" s="25">
        <v>41.4</v>
      </c>
      <c r="E76" s="25">
        <v>41.4</v>
      </c>
    </row>
    <row r="77" spans="1:5" ht="12.75">
      <c r="A77" s="8">
        <v>2024</v>
      </c>
      <c r="B77" s="8"/>
      <c r="C77" s="18"/>
      <c r="D77" s="25"/>
      <c r="E77" s="25"/>
    </row>
    <row r="78" spans="1:5" ht="12.75">
      <c r="A78" s="8" t="s">
        <v>10</v>
      </c>
      <c r="B78" s="9">
        <v>1655.4</v>
      </c>
      <c r="C78" s="18" t="s">
        <v>11</v>
      </c>
      <c r="D78" s="25">
        <v>41.4</v>
      </c>
      <c r="E78" s="25">
        <v>41.4</v>
      </c>
    </row>
    <row r="79" spans="1:5" ht="12.75">
      <c r="A79" s="8" t="s">
        <v>9</v>
      </c>
      <c r="B79" s="9">
        <v>1655.4</v>
      </c>
      <c r="C79" s="18" t="s">
        <v>11</v>
      </c>
      <c r="D79" s="25">
        <v>41.4</v>
      </c>
      <c r="E79" s="25">
        <v>41.4</v>
      </c>
    </row>
    <row r="80" spans="1:5" ht="12.75">
      <c r="A80" s="8">
        <v>2025</v>
      </c>
      <c r="B80" s="8"/>
      <c r="C80" s="18"/>
      <c r="D80" s="25"/>
      <c r="E80" s="25"/>
    </row>
    <row r="81" spans="1:5" ht="12.75">
      <c r="A81" s="8" t="s">
        <v>10</v>
      </c>
      <c r="B81" s="9">
        <v>1655.4</v>
      </c>
      <c r="C81" s="18" t="s">
        <v>11</v>
      </c>
      <c r="D81" s="25">
        <v>41.4</v>
      </c>
      <c r="E81" s="25">
        <v>41.4</v>
      </c>
    </row>
    <row r="82" spans="1:5" ht="13.5" thickBot="1">
      <c r="A82" s="8" t="s">
        <v>18</v>
      </c>
      <c r="B82" s="9">
        <v>1655.4</v>
      </c>
      <c r="C82" s="18" t="s">
        <v>11</v>
      </c>
      <c r="D82" s="25">
        <v>41.4</v>
      </c>
      <c r="E82" s="26">
        <v>41.4</v>
      </c>
    </row>
    <row r="83" spans="1:5" ht="13.5" thickBot="1">
      <c r="A83" s="27"/>
      <c r="B83" s="40" t="s">
        <v>12</v>
      </c>
      <c r="C83" s="40"/>
      <c r="D83" s="22">
        <f>SUM(D7:D82)</f>
        <v>2098.669500000002</v>
      </c>
      <c r="E83" s="22">
        <f>SUM(E7:E82)</f>
        <v>2098.669500000002</v>
      </c>
    </row>
    <row r="84" s="2" customFormat="1" ht="11.25">
      <c r="A84" s="2" t="s">
        <v>19</v>
      </c>
    </row>
  </sheetData>
  <mergeCells count="2">
    <mergeCell ref="B83:C83"/>
    <mergeCell ref="A1:E1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Marelita</dc:creator>
  <cp:keywords/>
  <dc:description/>
  <cp:lastModifiedBy>Monica</cp:lastModifiedBy>
  <cp:lastPrinted>2008-05-22T16:23:29Z</cp:lastPrinted>
  <dcterms:created xsi:type="dcterms:W3CDTF">2004-09-06T22:02:36Z</dcterms:created>
  <dcterms:modified xsi:type="dcterms:W3CDTF">2008-05-22T16:31:38Z</dcterms:modified>
  <cp:category/>
  <cp:version/>
  <cp:contentType/>
  <cp:contentStatus/>
</cp:coreProperties>
</file>