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80" windowHeight="5775" activeTab="0"/>
  </bookViews>
  <sheets>
    <sheet name="DIVIDENDOS" sheetId="1" r:id="rId1"/>
  </sheets>
  <definedNames/>
  <calcPr fullCalcOnLoad="1"/>
</workbook>
</file>

<file path=xl/sharedStrings.xml><?xml version="1.0" encoding="utf-8"?>
<sst xmlns="http://schemas.openxmlformats.org/spreadsheetml/2006/main" count="70" uniqueCount="19">
  <si>
    <t>PERIODOS SEMESTRALES</t>
  </si>
  <si>
    <t>SEGUNDO SEMESTRE</t>
  </si>
  <si>
    <t>PRIMER SEMESTRE</t>
  </si>
  <si>
    <t xml:space="preserve">PROYECCION DE LOS DIVIDENDOS DE LOS BONOS </t>
  </si>
  <si>
    <t>(EN MILLONES DE DOLARES)</t>
  </si>
  <si>
    <t>A LA PAR</t>
  </si>
  <si>
    <t xml:space="preserve">BRADY </t>
  </si>
  <si>
    <t>BRADY</t>
  </si>
  <si>
    <t>CON DESC.</t>
  </si>
  <si>
    <t>BRADY DE</t>
  </si>
  <si>
    <t>PDI</t>
  </si>
  <si>
    <t>EQUIPARAM.</t>
  </si>
  <si>
    <t>IE</t>
  </si>
  <si>
    <t>EUROBONOS</t>
  </si>
  <si>
    <t>TASA FIJA</t>
  </si>
  <si>
    <t>TASA VARIAB.</t>
  </si>
  <si>
    <t>TOTAL</t>
  </si>
  <si>
    <t>INT. VENC.</t>
  </si>
  <si>
    <t>BRADY Y LOS EUROBONOS CON EL 45% DE DESCUENTO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</si>
</sst>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00"/>
    <numFmt numFmtId="174" formatCode="0.000"/>
    <numFmt numFmtId="175" formatCode="0.000000"/>
    <numFmt numFmtId="176" formatCode="0.00000"/>
    <numFmt numFmtId="177" formatCode="0.00000000"/>
    <numFmt numFmtId="178" formatCode="0.0000000"/>
    <numFmt numFmtId="179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2" fontId="2" fillId="0" borderId="3" xfId="15" applyNumberFormat="1" applyFont="1" applyBorder="1" applyAlignment="1">
      <alignment/>
    </xf>
    <xf numFmtId="4" fontId="2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0" fontId="1" fillId="0" borderId="7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75" zoomScaleNormal="75" workbookViewId="0" topLeftCell="A68">
      <selection activeCell="A1" sqref="A1:H84"/>
    </sheetView>
  </sheetViews>
  <sheetFormatPr defaultColWidth="11.421875" defaultRowHeight="12.75"/>
  <cols>
    <col min="1" max="1" width="28.7109375" style="0" customWidth="1"/>
    <col min="2" max="3" width="12.57421875" style="0" customWidth="1"/>
    <col min="4" max="4" width="15.57421875" style="0" customWidth="1"/>
    <col min="5" max="5" width="12.7109375" style="0" bestFit="1" customWidth="1"/>
    <col min="6" max="6" width="12.8515625" style="0" bestFit="1" customWidth="1"/>
    <col min="7" max="7" width="14.140625" style="0" bestFit="1" customWidth="1"/>
  </cols>
  <sheetData>
    <row r="1" spans="1:8" s="1" customFormat="1" ht="11.25">
      <c r="A1" s="26" t="s">
        <v>3</v>
      </c>
      <c r="B1" s="26"/>
      <c r="C1" s="26"/>
      <c r="D1" s="26"/>
      <c r="E1" s="26"/>
      <c r="F1" s="26"/>
      <c r="G1" s="26"/>
      <c r="H1" s="26"/>
    </row>
    <row r="2" spans="1:8" s="1" customFormat="1" ht="11.25">
      <c r="A2" s="26" t="s">
        <v>18</v>
      </c>
      <c r="B2" s="26"/>
      <c r="C2" s="26"/>
      <c r="D2" s="26"/>
      <c r="E2" s="26"/>
      <c r="F2" s="26"/>
      <c r="G2" s="26"/>
      <c r="H2" s="26"/>
    </row>
    <row r="3" spans="1:8" s="1" customFormat="1" ht="12" thickBot="1">
      <c r="A3" s="26" t="s">
        <v>4</v>
      </c>
      <c r="B3" s="26"/>
      <c r="C3" s="26"/>
      <c r="D3" s="26"/>
      <c r="E3" s="26"/>
      <c r="F3" s="26"/>
      <c r="G3" s="26"/>
      <c r="H3" s="26"/>
    </row>
    <row r="4" spans="1:8" s="2" customFormat="1" ht="11.25">
      <c r="A4" s="27" t="s">
        <v>0</v>
      </c>
      <c r="B4" s="3" t="s">
        <v>6</v>
      </c>
      <c r="C4" s="4" t="s">
        <v>7</v>
      </c>
      <c r="D4" s="4" t="s">
        <v>9</v>
      </c>
      <c r="E4" s="4" t="s">
        <v>7</v>
      </c>
      <c r="F4" s="4" t="s">
        <v>13</v>
      </c>
      <c r="G4" s="4" t="s">
        <v>13</v>
      </c>
      <c r="H4" s="30" t="s">
        <v>16</v>
      </c>
    </row>
    <row r="5" spans="1:8" s="2" customFormat="1" ht="11.25">
      <c r="A5" s="28"/>
      <c r="B5" s="5" t="s">
        <v>5</v>
      </c>
      <c r="C5" s="6" t="s">
        <v>8</v>
      </c>
      <c r="D5" s="6" t="s">
        <v>17</v>
      </c>
      <c r="E5" s="6" t="s">
        <v>11</v>
      </c>
      <c r="F5" s="6" t="s">
        <v>14</v>
      </c>
      <c r="G5" s="6" t="s">
        <v>15</v>
      </c>
      <c r="H5" s="31"/>
    </row>
    <row r="6" spans="1:8" s="2" customFormat="1" ht="12" thickBot="1">
      <c r="A6" s="29"/>
      <c r="B6" s="7"/>
      <c r="C6" s="8"/>
      <c r="D6" s="8" t="s">
        <v>10</v>
      </c>
      <c r="E6" s="8" t="s">
        <v>12</v>
      </c>
      <c r="F6" s="8"/>
      <c r="G6" s="8"/>
      <c r="H6" s="32"/>
    </row>
    <row r="7" spans="1:8" s="2" customFormat="1" ht="11.25">
      <c r="A7" s="9">
        <v>2000</v>
      </c>
      <c r="B7" s="9"/>
      <c r="C7" s="9"/>
      <c r="D7" s="9"/>
      <c r="E7" s="9"/>
      <c r="F7" s="9"/>
      <c r="G7" s="9"/>
      <c r="H7" s="10"/>
    </row>
    <row r="8" spans="1:8" s="2" customFormat="1" ht="12" thickBot="1">
      <c r="A8" s="11" t="s">
        <v>1</v>
      </c>
      <c r="B8" s="12">
        <v>18.209400000000002</v>
      </c>
      <c r="C8" s="12">
        <v>27.74677167</v>
      </c>
      <c r="D8" s="12">
        <v>52.764542909999996</v>
      </c>
      <c r="E8" s="12">
        <v>5.3067119880645155</v>
      </c>
      <c r="F8" s="13">
        <v>10.828125</v>
      </c>
      <c r="G8" s="13">
        <f>E8+F8</f>
        <v>16.134836988064514</v>
      </c>
      <c r="H8" s="14">
        <f>B8+C8+D8+E8+F8+G8</f>
        <v>130.99038855612903</v>
      </c>
    </row>
    <row r="9" spans="1:8" s="2" customFormat="1" ht="11.25">
      <c r="A9" s="9">
        <v>2001</v>
      </c>
      <c r="B9" s="15"/>
      <c r="C9" s="15"/>
      <c r="D9" s="15"/>
      <c r="E9" s="15"/>
      <c r="F9" s="9"/>
      <c r="G9" s="9"/>
      <c r="H9" s="10"/>
    </row>
    <row r="10" spans="1:8" s="2" customFormat="1" ht="11.25">
      <c r="A10" s="16" t="s">
        <v>2</v>
      </c>
      <c r="B10" s="17">
        <v>20.485575</v>
      </c>
      <c r="C10" s="17">
        <v>11.01806367</v>
      </c>
      <c r="D10" s="17">
        <v>20.952458909999997</v>
      </c>
      <c r="E10" s="17">
        <v>3.602607480645161</v>
      </c>
      <c r="F10" s="13">
        <v>10.828125</v>
      </c>
      <c r="G10" s="13">
        <f>E10+F10</f>
        <v>14.430732480645162</v>
      </c>
      <c r="H10" s="18">
        <f>B10+C10+D10+E10+F10+G10</f>
        <v>81.31756254129033</v>
      </c>
    </row>
    <row r="11" spans="1:8" s="2" customFormat="1" ht="12" thickBot="1">
      <c r="A11" s="11" t="s">
        <v>1</v>
      </c>
      <c r="B11" s="12">
        <v>22.761750000000003</v>
      </c>
      <c r="C11" s="12">
        <v>11.01806367</v>
      </c>
      <c r="D11" s="12">
        <v>20.952458909999997</v>
      </c>
      <c r="E11" s="12">
        <v>3.567154973225806</v>
      </c>
      <c r="F11" s="19">
        <v>10.828125</v>
      </c>
      <c r="G11" s="19">
        <f>E11+F11</f>
        <v>14.395279973225806</v>
      </c>
      <c r="H11" s="14">
        <f>B11+C11+D11+E11+F11+G11</f>
        <v>83.52283252645161</v>
      </c>
    </row>
    <row r="12" spans="1:8" s="2" customFormat="1" ht="11.25">
      <c r="A12" s="9">
        <v>2002</v>
      </c>
      <c r="B12" s="15"/>
      <c r="C12" s="15"/>
      <c r="D12" s="15"/>
      <c r="E12" s="15"/>
      <c r="F12" s="9"/>
      <c r="G12" s="9"/>
      <c r="H12" s="10"/>
    </row>
    <row r="13" spans="1:8" s="2" customFormat="1" ht="11.25">
      <c r="A13" s="16" t="s">
        <v>2</v>
      </c>
      <c r="B13" s="17">
        <v>22.761750000000003</v>
      </c>
      <c r="C13" s="17">
        <v>8.65079367</v>
      </c>
      <c r="D13" s="17">
        <v>16.45074891</v>
      </c>
      <c r="E13" s="17">
        <v>3.318423756129032</v>
      </c>
      <c r="F13" s="13">
        <v>203.328125</v>
      </c>
      <c r="G13" s="13">
        <f>E13+F13</f>
        <v>206.64654875612902</v>
      </c>
      <c r="H13" s="18">
        <f>B13+C13+D13+E13+F13+G13</f>
        <v>461.15639009225805</v>
      </c>
    </row>
    <row r="14" spans="1:8" s="2" customFormat="1" ht="12" thickBot="1">
      <c r="A14" s="11" t="s">
        <v>1</v>
      </c>
      <c r="B14" s="12">
        <v>22.761750000000003</v>
      </c>
      <c r="C14" s="12">
        <v>8.65079367</v>
      </c>
      <c r="D14" s="12">
        <v>16.45074891</v>
      </c>
      <c r="E14" s="12">
        <v>3.290588345483871</v>
      </c>
      <c r="F14" s="13"/>
      <c r="G14" s="13">
        <f>E14+F14</f>
        <v>3.290588345483871</v>
      </c>
      <c r="H14" s="14">
        <f>B14+C14+D14+E14+F14+G14</f>
        <v>54.444469270967744</v>
      </c>
    </row>
    <row r="15" spans="1:8" s="2" customFormat="1" ht="11.25">
      <c r="A15" s="9">
        <v>2003</v>
      </c>
      <c r="B15" s="15"/>
      <c r="C15" s="15"/>
      <c r="D15" s="15"/>
      <c r="E15" s="15"/>
      <c r="F15" s="20"/>
      <c r="G15" s="20"/>
      <c r="H15" s="10"/>
    </row>
    <row r="16" spans="1:8" s="2" customFormat="1" ht="11.25">
      <c r="A16" s="16" t="s">
        <v>2</v>
      </c>
      <c r="B16" s="17">
        <v>22.761750000000003</v>
      </c>
      <c r="C16" s="17">
        <v>8.01952167</v>
      </c>
      <c r="D16" s="17">
        <v>15.250292909999999</v>
      </c>
      <c r="E16" s="17">
        <v>3.209941063870968</v>
      </c>
      <c r="F16" s="13"/>
      <c r="G16" s="13">
        <f>E16+F16</f>
        <v>3.209941063870968</v>
      </c>
      <c r="H16" s="18">
        <f>B16+C16+D16+E16+F16+G16</f>
        <v>52.45144670774194</v>
      </c>
    </row>
    <row r="17" spans="1:8" s="2" customFormat="1" ht="12" thickBot="1">
      <c r="A17" s="11" t="s">
        <v>1</v>
      </c>
      <c r="B17" s="12">
        <v>22.761750000000003</v>
      </c>
      <c r="C17" s="12">
        <v>8.01952167</v>
      </c>
      <c r="D17" s="12">
        <v>15.250292909999999</v>
      </c>
      <c r="E17" s="12">
        <v>3.184136879032258</v>
      </c>
      <c r="F17" s="13"/>
      <c r="G17" s="13">
        <f>E17+F17</f>
        <v>3.184136879032258</v>
      </c>
      <c r="H17" s="14">
        <f>B17+C17+D17+E17+F17+G17</f>
        <v>52.39983833806452</v>
      </c>
    </row>
    <row r="18" spans="1:8" s="2" customFormat="1" ht="11.25">
      <c r="A18" s="9">
        <v>2004</v>
      </c>
      <c r="B18" s="15"/>
      <c r="C18" s="15"/>
      <c r="D18" s="15"/>
      <c r="E18" s="15"/>
      <c r="F18" s="20"/>
      <c r="G18" s="20"/>
      <c r="H18" s="10"/>
    </row>
    <row r="19" spans="1:8" s="2" customFormat="1" ht="11.25">
      <c r="A19" s="16" t="s">
        <v>2</v>
      </c>
      <c r="B19" s="17">
        <v>22.761750000000003</v>
      </c>
      <c r="C19" s="17">
        <v>14.174423670000001</v>
      </c>
      <c r="D19" s="17">
        <v>26.95473891</v>
      </c>
      <c r="E19" s="17">
        <v>3.633639532903226</v>
      </c>
      <c r="F19" s="13"/>
      <c r="G19" s="13">
        <f>E19+F19</f>
        <v>3.633639532903226</v>
      </c>
      <c r="H19" s="18">
        <f>B19+C19+D19+E19+F19+G19</f>
        <v>71.15819164580647</v>
      </c>
    </row>
    <row r="20" spans="1:8" s="2" customFormat="1" ht="12" thickBot="1">
      <c r="A20" s="11" t="s">
        <v>1</v>
      </c>
      <c r="B20" s="12">
        <v>22.761750000000003</v>
      </c>
      <c r="C20" s="12">
        <v>14.174423670000001</v>
      </c>
      <c r="D20" s="12">
        <v>26.95473891</v>
      </c>
      <c r="E20" s="12">
        <v>3.588030896451613</v>
      </c>
      <c r="F20" s="12"/>
      <c r="G20" s="12"/>
      <c r="H20" s="14">
        <f>B20+C20+D20+E20+F20+G20</f>
        <v>67.47894347645162</v>
      </c>
    </row>
    <row r="21" spans="1:8" s="2" customFormat="1" ht="11.25">
      <c r="A21" s="9">
        <v>2005</v>
      </c>
      <c r="B21" s="15"/>
      <c r="C21" s="15"/>
      <c r="D21" s="15"/>
      <c r="E21" s="15"/>
      <c r="F21" s="15"/>
      <c r="G21" s="15"/>
      <c r="H21" s="10"/>
    </row>
    <row r="22" spans="1:8" s="2" customFormat="1" ht="11.25">
      <c r="A22" s="16" t="s">
        <v>2</v>
      </c>
      <c r="B22" s="17">
        <v>22.761750000000003</v>
      </c>
      <c r="C22" s="17">
        <v>21.71023317</v>
      </c>
      <c r="D22" s="17">
        <v>41.28518241</v>
      </c>
      <c r="E22" s="17">
        <v>4.075872937419355</v>
      </c>
      <c r="F22" s="17"/>
      <c r="G22" s="17"/>
      <c r="H22" s="18">
        <f>B22+C22+D22+E22+F22+G22</f>
        <v>89.83303851741934</v>
      </c>
    </row>
    <row r="23" spans="1:8" s="2" customFormat="1" ht="12" thickBot="1">
      <c r="A23" s="11" t="s">
        <v>1</v>
      </c>
      <c r="B23" s="12">
        <v>22.761750000000003</v>
      </c>
      <c r="C23" s="12">
        <v>21.71023317</v>
      </c>
      <c r="D23" s="12">
        <v>116.31368240999998</v>
      </c>
      <c r="E23" s="12">
        <v>4.006016542903226</v>
      </c>
      <c r="F23" s="12"/>
      <c r="G23" s="12"/>
      <c r="H23" s="14">
        <f>B23+C23+D23+E23+F23+G23</f>
        <v>164.79168212290324</v>
      </c>
    </row>
    <row r="24" spans="1:8" s="2" customFormat="1" ht="11.25">
      <c r="A24" s="9">
        <v>2006</v>
      </c>
      <c r="B24" s="15"/>
      <c r="C24" s="15"/>
      <c r="D24" s="15"/>
      <c r="E24" s="15"/>
      <c r="F24" s="15"/>
      <c r="G24" s="15"/>
      <c r="H24" s="10"/>
    </row>
    <row r="25" spans="1:8" s="2" customFormat="1" ht="11.25">
      <c r="A25" s="16" t="s">
        <v>2</v>
      </c>
      <c r="B25" s="17">
        <v>22.761750000000003</v>
      </c>
      <c r="C25" s="17">
        <v>25.261138170000002</v>
      </c>
      <c r="D25" s="17">
        <v>123.06624740999999</v>
      </c>
      <c r="E25" s="17">
        <v>4.164673051612904</v>
      </c>
      <c r="F25" s="17"/>
      <c r="G25" s="17"/>
      <c r="H25" s="18">
        <f>B25+C25+D25+E25+F25+G25</f>
        <v>175.2538086316129</v>
      </c>
    </row>
    <row r="26" spans="1:8" s="2" customFormat="1" ht="12" thickBot="1">
      <c r="A26" s="11" t="s">
        <v>1</v>
      </c>
      <c r="B26" s="12">
        <v>22.761750000000003</v>
      </c>
      <c r="C26" s="12">
        <v>25.261138170000002</v>
      </c>
      <c r="D26" s="12">
        <v>123.06624740999999</v>
      </c>
      <c r="E26" s="12">
        <v>4.083391011935484</v>
      </c>
      <c r="F26" s="12"/>
      <c r="G26" s="12"/>
      <c r="H26" s="14">
        <f>B26+C26+D26+E26+F26+G26</f>
        <v>175.17252659193548</v>
      </c>
    </row>
    <row r="27" spans="1:8" s="2" customFormat="1" ht="11.25">
      <c r="A27" s="9">
        <v>2007</v>
      </c>
      <c r="B27" s="15"/>
      <c r="C27" s="15"/>
      <c r="D27" s="15"/>
      <c r="E27" s="15"/>
      <c r="F27" s="15"/>
      <c r="G27" s="15"/>
      <c r="H27" s="10"/>
    </row>
    <row r="28" spans="1:8" s="2" customFormat="1" ht="11.25">
      <c r="A28" s="16" t="s">
        <v>2</v>
      </c>
      <c r="B28" s="17">
        <v>22.761750000000003</v>
      </c>
      <c r="C28" s="17">
        <v>22.933322670000003</v>
      </c>
      <c r="D28" s="17">
        <v>118.63956590999999</v>
      </c>
      <c r="E28" s="17">
        <v>3.867286359354839</v>
      </c>
      <c r="F28" s="17"/>
      <c r="G28" s="17"/>
      <c r="H28" s="18">
        <f>B28+C28+D28+E28+F28+G28</f>
        <v>168.20192493935483</v>
      </c>
    </row>
    <row r="29" spans="1:8" s="2" customFormat="1" ht="12" thickBot="1">
      <c r="A29" s="11" t="s">
        <v>1</v>
      </c>
      <c r="B29" s="12">
        <v>22.761750000000003</v>
      </c>
      <c r="C29" s="12">
        <v>22.933322670000003</v>
      </c>
      <c r="D29" s="12">
        <v>118.63956590999999</v>
      </c>
      <c r="E29" s="12">
        <v>3.79349446483871</v>
      </c>
      <c r="F29" s="12"/>
      <c r="G29" s="12"/>
      <c r="H29" s="14">
        <f>B29+C29+D29+E29+F29+G29</f>
        <v>168.1281330448387</v>
      </c>
    </row>
    <row r="30" spans="1:8" s="2" customFormat="1" ht="11.25">
      <c r="A30" s="9">
        <v>2008</v>
      </c>
      <c r="B30" s="15"/>
      <c r="C30" s="15"/>
      <c r="D30" s="15"/>
      <c r="E30" s="15"/>
      <c r="F30" s="15"/>
      <c r="G30" s="15"/>
      <c r="H30" s="10"/>
    </row>
    <row r="31" spans="1:8" s="2" customFormat="1" ht="11.25">
      <c r="A31" s="16" t="s">
        <v>2</v>
      </c>
      <c r="B31" s="17">
        <v>22.761750000000003</v>
      </c>
      <c r="C31" s="17">
        <v>22.933322670000003</v>
      </c>
      <c r="D31" s="17">
        <v>118.63956590999999</v>
      </c>
      <c r="E31" s="17">
        <v>3.719702570322581</v>
      </c>
      <c r="F31" s="17"/>
      <c r="G31" s="17"/>
      <c r="H31" s="18">
        <f>B31+C31+D31+E31+F31+G31</f>
        <v>168.05434115032256</v>
      </c>
    </row>
    <row r="32" spans="1:8" s="2" customFormat="1" ht="12" thickBot="1">
      <c r="A32" s="11" t="s">
        <v>1</v>
      </c>
      <c r="B32" s="12">
        <v>22.761750000000003</v>
      </c>
      <c r="C32" s="12">
        <v>22.933322670000003</v>
      </c>
      <c r="D32" s="12">
        <v>118.63956590999999</v>
      </c>
      <c r="E32" s="12">
        <v>3.6459106758064523</v>
      </c>
      <c r="F32" s="12"/>
      <c r="G32" s="12"/>
      <c r="H32" s="14">
        <f>B32+C32+D32+E32+F32+G32</f>
        <v>167.98054925580644</v>
      </c>
    </row>
    <row r="33" spans="1:8" s="2" customFormat="1" ht="11.25">
      <c r="A33" s="9">
        <v>2009</v>
      </c>
      <c r="B33" s="15"/>
      <c r="C33" s="15"/>
      <c r="D33" s="15"/>
      <c r="E33" s="15"/>
      <c r="F33" s="15"/>
      <c r="G33" s="15"/>
      <c r="H33" s="10"/>
    </row>
    <row r="34" spans="1:8" s="2" customFormat="1" ht="11.25">
      <c r="A34" s="16" t="s">
        <v>2</v>
      </c>
      <c r="B34" s="17">
        <v>22.761750000000003</v>
      </c>
      <c r="C34" s="17">
        <v>22.933322670000003</v>
      </c>
      <c r="D34" s="17">
        <v>118.63956590999999</v>
      </c>
      <c r="E34" s="17">
        <v>3.572118781290323</v>
      </c>
      <c r="F34" s="17"/>
      <c r="G34" s="17"/>
      <c r="H34" s="18">
        <f>B34+C34+D34+E34+F34+G34</f>
        <v>167.90675736129032</v>
      </c>
    </row>
    <row r="35" spans="1:8" s="2" customFormat="1" ht="12" thickBot="1">
      <c r="A35" s="11" t="s">
        <v>1</v>
      </c>
      <c r="B35" s="12">
        <v>22.761750000000003</v>
      </c>
      <c r="C35" s="12">
        <v>22.933322670000003</v>
      </c>
      <c r="D35" s="12">
        <v>118.63956590999999</v>
      </c>
      <c r="E35" s="12">
        <v>3.498326886774194</v>
      </c>
      <c r="F35" s="12"/>
      <c r="G35" s="12"/>
      <c r="H35" s="14">
        <f>B35+C35+D35+E35+F35+G35</f>
        <v>167.83296546677417</v>
      </c>
    </row>
    <row r="36" spans="1:8" s="2" customFormat="1" ht="11.25">
      <c r="A36" s="9">
        <v>2010</v>
      </c>
      <c r="B36" s="15"/>
      <c r="C36" s="15"/>
      <c r="D36" s="15"/>
      <c r="E36" s="15"/>
      <c r="F36" s="15"/>
      <c r="G36" s="15"/>
      <c r="H36" s="10"/>
    </row>
    <row r="37" spans="1:8" s="2" customFormat="1" ht="11.25">
      <c r="A37" s="16" t="s">
        <v>2</v>
      </c>
      <c r="B37" s="17">
        <v>22.761750000000003</v>
      </c>
      <c r="C37" s="17">
        <v>22.933322670000003</v>
      </c>
      <c r="D37" s="17">
        <v>118.63956590999999</v>
      </c>
      <c r="E37" s="17">
        <v>3.424534992258065</v>
      </c>
      <c r="F37" s="17"/>
      <c r="G37" s="17"/>
      <c r="H37" s="18">
        <f>B37+C37+D37+E37+F37+G37</f>
        <v>167.75917357225805</v>
      </c>
    </row>
    <row r="38" spans="1:8" s="2" customFormat="1" ht="12" thickBot="1">
      <c r="A38" s="11" t="s">
        <v>1</v>
      </c>
      <c r="B38" s="12">
        <v>22.761750000000003</v>
      </c>
      <c r="C38" s="12">
        <v>22.933322670000003</v>
      </c>
      <c r="D38" s="12">
        <v>118.63956590999999</v>
      </c>
      <c r="E38" s="12">
        <v>3.350743097741936</v>
      </c>
      <c r="F38" s="12"/>
      <c r="G38" s="12"/>
      <c r="H38" s="14">
        <f>B38+C38+D38+E38+F38+G38</f>
        <v>167.68538167774193</v>
      </c>
    </row>
    <row r="39" spans="1:8" s="2" customFormat="1" ht="11.25">
      <c r="A39" s="9">
        <v>2011</v>
      </c>
      <c r="B39" s="15"/>
      <c r="C39" s="15"/>
      <c r="D39" s="15"/>
      <c r="E39" s="15"/>
      <c r="F39" s="15"/>
      <c r="G39" s="15"/>
      <c r="H39" s="10"/>
    </row>
    <row r="40" spans="1:8" s="2" customFormat="1" ht="11.25">
      <c r="A40" s="16" t="s">
        <v>2</v>
      </c>
      <c r="B40" s="17">
        <v>22.761750000000003</v>
      </c>
      <c r="C40" s="17">
        <v>22.933322670000003</v>
      </c>
      <c r="D40" s="17">
        <v>118.63956590999999</v>
      </c>
      <c r="E40" s="17">
        <v>3.276951203225807</v>
      </c>
      <c r="F40" s="17"/>
      <c r="G40" s="17"/>
      <c r="H40" s="18">
        <f>B40+C40+D40+E40+F40+G40</f>
        <v>167.6115897832258</v>
      </c>
    </row>
    <row r="41" spans="1:8" s="2" customFormat="1" ht="12" thickBot="1">
      <c r="A41" s="11" t="s">
        <v>1</v>
      </c>
      <c r="B41" s="12">
        <v>22.761750000000003</v>
      </c>
      <c r="C41" s="12">
        <v>22.933322670000003</v>
      </c>
      <c r="D41" s="12">
        <v>118.63956590999999</v>
      </c>
      <c r="E41" s="12">
        <v>3.2031593087096777</v>
      </c>
      <c r="F41" s="12"/>
      <c r="G41" s="12"/>
      <c r="H41" s="14">
        <f>B41+C41+D41+E41+F41+G41</f>
        <v>167.53779788870966</v>
      </c>
    </row>
    <row r="42" spans="1:8" s="2" customFormat="1" ht="11.25">
      <c r="A42" s="16">
        <v>2012</v>
      </c>
      <c r="B42" s="17"/>
      <c r="C42" s="17"/>
      <c r="D42" s="17"/>
      <c r="E42" s="17"/>
      <c r="F42" s="17"/>
      <c r="G42" s="17"/>
      <c r="H42" s="9"/>
    </row>
    <row r="43" spans="1:8" s="2" customFormat="1" ht="11.25">
      <c r="A43" s="16" t="s">
        <v>2</v>
      </c>
      <c r="B43" s="17">
        <v>22.761750000000003</v>
      </c>
      <c r="C43" s="17">
        <v>22.933322670000003</v>
      </c>
      <c r="D43" s="17">
        <v>118.63956590999999</v>
      </c>
      <c r="E43" s="17">
        <v>3.129367414193549</v>
      </c>
      <c r="F43" s="17"/>
      <c r="G43" s="17"/>
      <c r="H43" s="17">
        <f>B43+C43+D43+E43+F43+G43</f>
        <v>167.46400599419354</v>
      </c>
    </row>
    <row r="44" spans="1:8" s="2" customFormat="1" ht="12" thickBot="1">
      <c r="A44" s="16" t="s">
        <v>1</v>
      </c>
      <c r="B44" s="17">
        <v>22.761750000000003</v>
      </c>
      <c r="C44" s="17">
        <v>22.933322670000003</v>
      </c>
      <c r="D44" s="17">
        <v>118.63956590999999</v>
      </c>
      <c r="E44" s="17">
        <v>3.05557551967742</v>
      </c>
      <c r="F44" s="17"/>
      <c r="G44" s="17"/>
      <c r="H44" s="12">
        <f>B44+C44+D44+E44+F44+G44</f>
        <v>167.39021409967742</v>
      </c>
    </row>
    <row r="45" spans="1:8" s="2" customFormat="1" ht="11.25">
      <c r="A45" s="9">
        <v>2013</v>
      </c>
      <c r="B45" s="15"/>
      <c r="C45" s="15"/>
      <c r="D45" s="15"/>
      <c r="E45" s="15"/>
      <c r="F45" s="15"/>
      <c r="G45" s="15"/>
      <c r="H45" s="10"/>
    </row>
    <row r="46" spans="1:8" s="2" customFormat="1" ht="11.25">
      <c r="A46" s="16" t="s">
        <v>2</v>
      </c>
      <c r="B46" s="17">
        <v>22.761750000000003</v>
      </c>
      <c r="C46" s="17">
        <v>22.933322670000003</v>
      </c>
      <c r="D46" s="17">
        <v>118.63956590999999</v>
      </c>
      <c r="E46" s="17">
        <v>2.981783625161291</v>
      </c>
      <c r="F46" s="17"/>
      <c r="G46" s="17"/>
      <c r="H46" s="18">
        <f>B46+C46+D46+E46+F46+G46</f>
        <v>167.31642220516127</v>
      </c>
    </row>
    <row r="47" spans="1:8" s="2" customFormat="1" ht="12" thickBot="1">
      <c r="A47" s="11" t="s">
        <v>1</v>
      </c>
      <c r="B47" s="12">
        <v>22.761750000000003</v>
      </c>
      <c r="C47" s="12">
        <v>22.933322670000003</v>
      </c>
      <c r="D47" s="12">
        <v>118.63956590999999</v>
      </c>
      <c r="E47" s="12">
        <v>2.9079917306451617</v>
      </c>
      <c r="F47" s="12"/>
      <c r="G47" s="12"/>
      <c r="H47" s="14">
        <f>B47+C47+D47+E47+F47+G47</f>
        <v>167.24263031064515</v>
      </c>
    </row>
    <row r="48" spans="1:8" s="2" customFormat="1" ht="11.25">
      <c r="A48" s="9">
        <v>2014</v>
      </c>
      <c r="B48" s="15"/>
      <c r="C48" s="15"/>
      <c r="D48" s="15"/>
      <c r="E48" s="15"/>
      <c r="F48" s="15"/>
      <c r="G48" s="15"/>
      <c r="H48" s="10"/>
    </row>
    <row r="49" spans="1:8" s="2" customFormat="1" ht="11.25">
      <c r="A49" s="16" t="s">
        <v>2</v>
      </c>
      <c r="B49" s="17">
        <v>22.761750000000003</v>
      </c>
      <c r="C49" s="17">
        <v>22.933322670000003</v>
      </c>
      <c r="D49" s="17">
        <v>118.63956590999999</v>
      </c>
      <c r="E49" s="17">
        <v>2.8341998361290326</v>
      </c>
      <c r="F49" s="17"/>
      <c r="G49" s="17"/>
      <c r="H49" s="18">
        <f>B49+C49+D49+E49+F49+G49</f>
        <v>167.16883841612903</v>
      </c>
    </row>
    <row r="50" spans="1:8" s="2" customFormat="1" ht="12" thickBot="1">
      <c r="A50" s="11" t="s">
        <v>1</v>
      </c>
      <c r="B50" s="12">
        <v>22.761750000000003</v>
      </c>
      <c r="C50" s="12">
        <v>22.933322670000003</v>
      </c>
      <c r="D50" s="12">
        <v>118.63956590999999</v>
      </c>
      <c r="E50" s="12">
        <v>2.7604079416129035</v>
      </c>
      <c r="F50" s="12"/>
      <c r="G50" s="12"/>
      <c r="H50" s="14">
        <f>B50+C50+D50+E50+F50+G50</f>
        <v>167.0950465216129</v>
      </c>
    </row>
    <row r="51" spans="1:8" s="2" customFormat="1" ht="11.25">
      <c r="A51" s="9">
        <v>2015</v>
      </c>
      <c r="B51" s="15"/>
      <c r="C51" s="15"/>
      <c r="D51" s="15"/>
      <c r="E51" s="15"/>
      <c r="F51" s="15"/>
      <c r="G51" s="15"/>
      <c r="H51" s="10"/>
    </row>
    <row r="52" spans="1:8" s="2" customFormat="1" ht="11.25">
      <c r="A52" s="16" t="s">
        <v>2</v>
      </c>
      <c r="B52" s="17">
        <v>22.761750000000003</v>
      </c>
      <c r="C52" s="17">
        <v>22.933322670000003</v>
      </c>
      <c r="D52" s="17">
        <v>118.63956590999999</v>
      </c>
      <c r="E52" s="17">
        <v>2.686616047096775</v>
      </c>
      <c r="F52" s="17"/>
      <c r="G52" s="17"/>
      <c r="H52" s="18">
        <f>B52+C52+D52+E52+F52+G52</f>
        <v>167.02125462709677</v>
      </c>
    </row>
    <row r="53" spans="1:8" s="2" customFormat="1" ht="12" thickBot="1">
      <c r="A53" s="11" t="s">
        <v>1</v>
      </c>
      <c r="B53" s="12">
        <v>22.761750000000003</v>
      </c>
      <c r="C53" s="12">
        <v>22.933322670000003</v>
      </c>
      <c r="D53" s="12"/>
      <c r="E53" s="12">
        <v>2.5390322580645157</v>
      </c>
      <c r="F53" s="12"/>
      <c r="G53" s="12"/>
      <c r="H53" s="14">
        <f>B53+C53+D53+E53+F53+G53</f>
        <v>48.23410492806452</v>
      </c>
    </row>
    <row r="54" spans="1:8" s="2" customFormat="1" ht="11.25">
      <c r="A54" s="9">
        <v>2016</v>
      </c>
      <c r="B54" s="15"/>
      <c r="C54" s="15"/>
      <c r="D54" s="15"/>
      <c r="E54" s="15"/>
      <c r="F54" s="15"/>
      <c r="G54" s="15"/>
      <c r="H54" s="10"/>
    </row>
    <row r="55" spans="1:8" s="2" customFormat="1" ht="11.25">
      <c r="A55" s="16" t="s">
        <v>2</v>
      </c>
      <c r="B55" s="17">
        <v>22.761750000000003</v>
      </c>
      <c r="C55" s="17">
        <v>22.933322670000003</v>
      </c>
      <c r="D55" s="17"/>
      <c r="E55" s="17"/>
      <c r="F55" s="17"/>
      <c r="G55" s="17"/>
      <c r="H55" s="18">
        <f>B55+C55+D55+E55+F55+G55</f>
        <v>45.69507267</v>
      </c>
    </row>
    <row r="56" spans="1:8" s="2" customFormat="1" ht="12" thickBot="1">
      <c r="A56" s="11" t="s">
        <v>1</v>
      </c>
      <c r="B56" s="12">
        <v>22.761750000000003</v>
      </c>
      <c r="C56" s="12">
        <v>22.933322670000003</v>
      </c>
      <c r="D56" s="12"/>
      <c r="E56" s="12"/>
      <c r="F56" s="12"/>
      <c r="G56" s="12"/>
      <c r="H56" s="14">
        <f>B56+C56+D56+E56+F56+G56</f>
        <v>45.69507267</v>
      </c>
    </row>
    <row r="57" spans="1:8" s="2" customFormat="1" ht="11.25">
      <c r="A57" s="9">
        <v>2017</v>
      </c>
      <c r="B57" s="15"/>
      <c r="C57" s="15"/>
      <c r="D57" s="15"/>
      <c r="E57" s="15"/>
      <c r="F57" s="15"/>
      <c r="G57" s="15"/>
      <c r="H57" s="10"/>
    </row>
    <row r="58" spans="1:8" s="2" customFormat="1" ht="11.25">
      <c r="A58" s="16" t="s">
        <v>2</v>
      </c>
      <c r="B58" s="17">
        <v>22.761750000000003</v>
      </c>
      <c r="C58" s="17">
        <v>22.933322670000003</v>
      </c>
      <c r="D58" s="17"/>
      <c r="E58" s="17"/>
      <c r="F58" s="17"/>
      <c r="G58" s="17"/>
      <c r="H58" s="18">
        <f>B58+C58+D58+E58+F58+G58</f>
        <v>45.69507267</v>
      </c>
    </row>
    <row r="59" spans="1:8" s="2" customFormat="1" ht="12" thickBot="1">
      <c r="A59" s="11" t="s">
        <v>1</v>
      </c>
      <c r="B59" s="12">
        <v>22.761750000000003</v>
      </c>
      <c r="C59" s="12">
        <v>22.933322670000003</v>
      </c>
      <c r="D59" s="12"/>
      <c r="E59" s="12"/>
      <c r="F59" s="12"/>
      <c r="G59" s="12"/>
      <c r="H59" s="14">
        <f>B59+C59+D59+E59+F59+G59</f>
        <v>45.69507267</v>
      </c>
    </row>
    <row r="60" spans="1:8" s="2" customFormat="1" ht="11.25">
      <c r="A60" s="9">
        <v>2018</v>
      </c>
      <c r="B60" s="15"/>
      <c r="C60" s="15"/>
      <c r="D60" s="15"/>
      <c r="E60" s="15"/>
      <c r="F60" s="15"/>
      <c r="G60" s="15"/>
      <c r="H60" s="10"/>
    </row>
    <row r="61" spans="1:8" s="2" customFormat="1" ht="11.25">
      <c r="A61" s="16" t="s">
        <v>2</v>
      </c>
      <c r="B61" s="17">
        <v>22.761750000000003</v>
      </c>
      <c r="C61" s="17">
        <v>22.933322670000003</v>
      </c>
      <c r="D61" s="17"/>
      <c r="E61" s="17"/>
      <c r="F61" s="17"/>
      <c r="G61" s="17"/>
      <c r="H61" s="18">
        <f>B61+C61+D61+E61+F61+G61</f>
        <v>45.69507267</v>
      </c>
    </row>
    <row r="62" spans="1:8" s="2" customFormat="1" ht="12" thickBot="1">
      <c r="A62" s="11" t="s">
        <v>1</v>
      </c>
      <c r="B62" s="12">
        <v>22.761750000000003</v>
      </c>
      <c r="C62" s="12">
        <v>22.933322670000003</v>
      </c>
      <c r="D62" s="12"/>
      <c r="E62" s="12"/>
      <c r="F62" s="12"/>
      <c r="G62" s="12"/>
      <c r="H62" s="14">
        <f>B62+C62+D62+E62+F62+G62</f>
        <v>45.69507267</v>
      </c>
    </row>
    <row r="63" spans="1:8" s="2" customFormat="1" ht="11.25">
      <c r="A63" s="9">
        <v>2019</v>
      </c>
      <c r="B63" s="15"/>
      <c r="C63" s="15"/>
      <c r="D63" s="15"/>
      <c r="E63" s="15"/>
      <c r="F63" s="15"/>
      <c r="G63" s="15"/>
      <c r="H63" s="10"/>
    </row>
    <row r="64" spans="1:8" s="2" customFormat="1" ht="11.25">
      <c r="A64" s="16" t="s">
        <v>2</v>
      </c>
      <c r="B64" s="17">
        <v>22.761750000000003</v>
      </c>
      <c r="C64" s="17">
        <v>22.933322670000003</v>
      </c>
      <c r="D64" s="17"/>
      <c r="E64" s="17"/>
      <c r="F64" s="17"/>
      <c r="G64" s="17"/>
      <c r="H64" s="18">
        <f>B64+C64+D64+E64+F64+G64</f>
        <v>45.69507267</v>
      </c>
    </row>
    <row r="65" spans="1:8" s="2" customFormat="1" ht="12" thickBot="1">
      <c r="A65" s="11" t="s">
        <v>1</v>
      </c>
      <c r="B65" s="12">
        <v>22.761750000000003</v>
      </c>
      <c r="C65" s="12">
        <v>22.933322670000003</v>
      </c>
      <c r="D65" s="12"/>
      <c r="E65" s="12"/>
      <c r="F65" s="12"/>
      <c r="G65" s="12"/>
      <c r="H65" s="14">
        <f>B65+C65+D65+E65+F65+G65</f>
        <v>45.69507267</v>
      </c>
    </row>
    <row r="66" spans="1:8" s="2" customFormat="1" ht="11.25">
      <c r="A66" s="9">
        <v>2020</v>
      </c>
      <c r="B66" s="15"/>
      <c r="C66" s="15"/>
      <c r="D66" s="15"/>
      <c r="E66" s="15"/>
      <c r="F66" s="15"/>
      <c r="G66" s="15"/>
      <c r="H66" s="10"/>
    </row>
    <row r="67" spans="1:8" s="2" customFormat="1" ht="11.25">
      <c r="A67" s="16" t="s">
        <v>2</v>
      </c>
      <c r="B67" s="17">
        <v>22.761750000000003</v>
      </c>
      <c r="C67" s="17">
        <v>22.933322670000003</v>
      </c>
      <c r="D67" s="17"/>
      <c r="E67" s="17"/>
      <c r="F67" s="17"/>
      <c r="G67" s="17"/>
      <c r="H67" s="18">
        <f>B67+C67+D67+E67+F67+G67</f>
        <v>45.69507267</v>
      </c>
    </row>
    <row r="68" spans="1:8" s="2" customFormat="1" ht="12" thickBot="1">
      <c r="A68" s="11" t="s">
        <v>1</v>
      </c>
      <c r="B68" s="12">
        <v>22.761750000000003</v>
      </c>
      <c r="C68" s="12">
        <v>22.933322670000003</v>
      </c>
      <c r="D68" s="12"/>
      <c r="E68" s="12"/>
      <c r="F68" s="12"/>
      <c r="G68" s="12"/>
      <c r="H68" s="14">
        <f>B68+C68+D68+E68+F68+G68</f>
        <v>45.69507267</v>
      </c>
    </row>
    <row r="69" spans="1:8" s="2" customFormat="1" ht="11.25">
      <c r="A69" s="9">
        <v>2021</v>
      </c>
      <c r="B69" s="15"/>
      <c r="C69" s="15"/>
      <c r="D69" s="15"/>
      <c r="E69" s="15"/>
      <c r="F69" s="15"/>
      <c r="G69" s="15"/>
      <c r="H69" s="10"/>
    </row>
    <row r="70" spans="1:8" s="2" customFormat="1" ht="11.25">
      <c r="A70" s="16" t="s">
        <v>2</v>
      </c>
      <c r="B70" s="17">
        <v>22.761750000000003</v>
      </c>
      <c r="C70" s="17">
        <v>22.933322670000003</v>
      </c>
      <c r="D70" s="17"/>
      <c r="E70" s="17"/>
      <c r="F70" s="17"/>
      <c r="G70" s="17"/>
      <c r="H70" s="18">
        <f>B70+C70+D70+E70+F70+G70</f>
        <v>45.69507267</v>
      </c>
    </row>
    <row r="71" spans="1:8" s="2" customFormat="1" ht="12" thickBot="1">
      <c r="A71" s="11" t="s">
        <v>1</v>
      </c>
      <c r="B71" s="12">
        <v>22.761750000000003</v>
      </c>
      <c r="C71" s="12">
        <v>22.933322670000003</v>
      </c>
      <c r="D71" s="12"/>
      <c r="E71" s="12"/>
      <c r="F71" s="12"/>
      <c r="G71" s="12"/>
      <c r="H71" s="14">
        <f>B71+C71+D71+E71+F71+G71</f>
        <v>45.69507267</v>
      </c>
    </row>
    <row r="72" spans="1:8" s="2" customFormat="1" ht="11.25">
      <c r="A72" s="9">
        <v>2022</v>
      </c>
      <c r="B72" s="15"/>
      <c r="C72" s="15"/>
      <c r="D72" s="15"/>
      <c r="E72" s="15"/>
      <c r="F72" s="15"/>
      <c r="G72" s="15"/>
      <c r="H72" s="10"/>
    </row>
    <row r="73" spans="1:8" s="2" customFormat="1" ht="11.25">
      <c r="A73" s="16" t="s">
        <v>2</v>
      </c>
      <c r="B73" s="17">
        <v>22.761750000000003</v>
      </c>
      <c r="C73" s="17">
        <v>22.933322670000003</v>
      </c>
      <c r="D73" s="17"/>
      <c r="E73" s="17"/>
      <c r="F73" s="17"/>
      <c r="G73" s="17"/>
      <c r="H73" s="18">
        <f>B73+C73+D73+E73+F73+G73</f>
        <v>45.69507267</v>
      </c>
    </row>
    <row r="74" spans="1:8" s="2" customFormat="1" ht="12" thickBot="1">
      <c r="A74" s="11" t="s">
        <v>1</v>
      </c>
      <c r="B74" s="12">
        <v>22.761750000000003</v>
      </c>
      <c r="C74" s="12">
        <v>22.933322670000003</v>
      </c>
      <c r="D74" s="12"/>
      <c r="E74" s="12"/>
      <c r="F74" s="12"/>
      <c r="G74" s="12"/>
      <c r="H74" s="14">
        <f>B74+C74+D74+E74+F74+G74</f>
        <v>45.69507267</v>
      </c>
    </row>
    <row r="75" spans="1:8" s="2" customFormat="1" ht="11.25">
      <c r="A75" s="9">
        <v>2023</v>
      </c>
      <c r="B75" s="15"/>
      <c r="C75" s="15"/>
      <c r="D75" s="15"/>
      <c r="E75" s="15"/>
      <c r="F75" s="15"/>
      <c r="G75" s="15"/>
      <c r="H75" s="10"/>
    </row>
    <row r="76" spans="1:8" s="2" customFormat="1" ht="11.25">
      <c r="A76" s="16" t="s">
        <v>2</v>
      </c>
      <c r="B76" s="17">
        <v>22.761750000000003</v>
      </c>
      <c r="C76" s="17">
        <v>22.933322670000003</v>
      </c>
      <c r="D76" s="17"/>
      <c r="E76" s="17"/>
      <c r="F76" s="17"/>
      <c r="G76" s="17"/>
      <c r="H76" s="18">
        <f>B76+C76+D76+E76+F76+G76</f>
        <v>45.69507267</v>
      </c>
    </row>
    <row r="77" spans="1:8" s="2" customFormat="1" ht="12" thickBot="1">
      <c r="A77" s="11" t="s">
        <v>1</v>
      </c>
      <c r="B77" s="12">
        <v>22.761750000000003</v>
      </c>
      <c r="C77" s="12">
        <v>22.933322670000003</v>
      </c>
      <c r="D77" s="12"/>
      <c r="E77" s="12"/>
      <c r="F77" s="12"/>
      <c r="G77" s="12"/>
      <c r="H77" s="14">
        <f>B77+C77+D77+E77+F77+G77</f>
        <v>45.69507267</v>
      </c>
    </row>
    <row r="78" spans="1:8" s="2" customFormat="1" ht="11.25">
      <c r="A78" s="9">
        <v>2024</v>
      </c>
      <c r="B78" s="15"/>
      <c r="C78" s="15"/>
      <c r="D78" s="15"/>
      <c r="E78" s="15"/>
      <c r="F78" s="15"/>
      <c r="G78" s="15"/>
      <c r="H78" s="10"/>
    </row>
    <row r="79" spans="1:8" s="2" customFormat="1" ht="11.25">
      <c r="A79" s="16" t="s">
        <v>2</v>
      </c>
      <c r="B79" s="17">
        <v>22.761750000000003</v>
      </c>
      <c r="C79" s="17">
        <v>22.933322670000003</v>
      </c>
      <c r="D79" s="17"/>
      <c r="E79" s="17"/>
      <c r="F79" s="17"/>
      <c r="G79" s="17"/>
      <c r="H79" s="18">
        <f>B79+C79+D79+E79+F79+G79</f>
        <v>45.69507267</v>
      </c>
    </row>
    <row r="80" spans="1:8" s="2" customFormat="1" ht="12" thickBot="1">
      <c r="A80" s="11" t="s">
        <v>1</v>
      </c>
      <c r="B80" s="12">
        <v>22.761750000000003</v>
      </c>
      <c r="C80" s="12">
        <v>22.933322670000003</v>
      </c>
      <c r="D80" s="12"/>
      <c r="E80" s="12"/>
      <c r="F80" s="12"/>
      <c r="G80" s="12"/>
      <c r="H80" s="14">
        <f>B80+C80+D80+E80+F80+G80</f>
        <v>45.69507267</v>
      </c>
    </row>
    <row r="81" spans="1:8" s="2" customFormat="1" ht="11.25">
      <c r="A81" s="9">
        <v>2025</v>
      </c>
      <c r="B81" s="15"/>
      <c r="C81" s="15"/>
      <c r="D81" s="15"/>
      <c r="E81" s="15"/>
      <c r="F81" s="15"/>
      <c r="G81" s="15"/>
      <c r="H81" s="10"/>
    </row>
    <row r="82" spans="1:8" s="2" customFormat="1" ht="11.25">
      <c r="A82" s="16" t="s">
        <v>2</v>
      </c>
      <c r="B82" s="17">
        <v>22.761750000000003</v>
      </c>
      <c r="C82" s="17">
        <v>22.933322670000003</v>
      </c>
      <c r="D82" s="17"/>
      <c r="E82" s="17"/>
      <c r="F82" s="17"/>
      <c r="G82" s="17"/>
      <c r="H82" s="18">
        <f>B82+C82+D82+E82+F82+G82</f>
        <v>45.69507267</v>
      </c>
    </row>
    <row r="83" spans="1:8" s="2" customFormat="1" ht="12" thickBot="1">
      <c r="A83" s="11" t="s">
        <v>1</v>
      </c>
      <c r="B83" s="21">
        <v>22.761750000000003</v>
      </c>
      <c r="C83" s="22">
        <v>22.933322670000003</v>
      </c>
      <c r="D83" s="23"/>
      <c r="E83" s="23"/>
      <c r="F83" s="23"/>
      <c r="G83" s="23"/>
      <c r="H83" s="14">
        <f>B83+C83+D83+E83+F83+G83</f>
        <v>45.69507267</v>
      </c>
    </row>
    <row r="84" spans="1:8" s="2" customFormat="1" ht="12" thickBot="1">
      <c r="A84" s="24"/>
      <c r="B84" s="25">
        <f aca="true" t="shared" si="0" ref="B84:G84">SUM(B8:B83)</f>
        <v>1154.0207249999996</v>
      </c>
      <c r="C84" s="25">
        <f t="shared" si="0"/>
        <v>1076.8813811700013</v>
      </c>
      <c r="D84" s="25">
        <f t="shared" si="0"/>
        <v>2632.5850022999985</v>
      </c>
      <c r="E84" s="25">
        <f t="shared" si="0"/>
        <v>107.27839117258064</v>
      </c>
      <c r="F84" s="25">
        <f t="shared" si="0"/>
        <v>235.8125</v>
      </c>
      <c r="G84" s="25">
        <f t="shared" si="0"/>
        <v>264.92570401935484</v>
      </c>
      <c r="H84" s="25">
        <f>SUM(H8:H83)</f>
        <v>5471.503703661931</v>
      </c>
    </row>
  </sheetData>
  <mergeCells count="5">
    <mergeCell ref="A1:H1"/>
    <mergeCell ref="A2:H2"/>
    <mergeCell ref="A3:H3"/>
    <mergeCell ref="A4:A6"/>
    <mergeCell ref="H4:H6"/>
  </mergeCells>
  <printOptions horizontalCentered="1" verticalCentered="1"/>
  <pageMargins left="0.75" right="0.75" top="0.2362204724409449" bottom="0.3543307086614173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Marelita</dc:creator>
  <cp:keywords/>
  <dc:description/>
  <cp:lastModifiedBy>Monica</cp:lastModifiedBy>
  <cp:lastPrinted>2008-05-15T21:03:17Z</cp:lastPrinted>
  <dcterms:created xsi:type="dcterms:W3CDTF">2628-07-19T14:11:28Z</dcterms:created>
  <dcterms:modified xsi:type="dcterms:W3CDTF">2008-05-15T21:03:20Z</dcterms:modified>
  <cp:category/>
  <cp:version/>
  <cp:contentType/>
  <cp:contentStatus/>
</cp:coreProperties>
</file>