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<sst xmlns="http://schemas.openxmlformats.org/spreadsheetml/2006/main" count="79" uniqueCount="23">
  <si>
    <t>Tiempos largos para preparar N/T o N/E.</t>
  </si>
  <si>
    <t xml:space="preserve">Difícil acceso a mercadería </t>
  </si>
  <si>
    <t xml:space="preserve">Tiempos largos para almacenar la mercadería en perchas </t>
  </si>
  <si>
    <t>Almacenamiento</t>
  </si>
  <si>
    <t>Existe poco espacio para el almacenamiento</t>
  </si>
  <si>
    <t xml:space="preserve">Espacios desperdiciados en perchas </t>
  </si>
  <si>
    <t>Manipueo dificultoso</t>
  </si>
  <si>
    <t xml:space="preserve">Los productos se dañan </t>
  </si>
  <si>
    <t>Trabajadores con problemas de salud y accidentes</t>
  </si>
  <si>
    <t>Alto esfuerzo físico de los trabajadores</t>
  </si>
  <si>
    <t xml:space="preserve">Recepción </t>
  </si>
  <si>
    <t>Despacho</t>
  </si>
  <si>
    <t xml:space="preserve">SÍNTOMAS </t>
  </si>
  <si>
    <t>Control de Inv.</t>
  </si>
  <si>
    <t>TOTAL</t>
  </si>
  <si>
    <t>PORCENTAJE (%)</t>
  </si>
  <si>
    <t>PROCESOS AFECTADOS</t>
  </si>
  <si>
    <t>-</t>
  </si>
  <si>
    <t>Productos de alta rotación se encuentran lejos del área de predespacho</t>
  </si>
  <si>
    <t>Mucho tiempo y esfuerzo para cargar y descargar los camiones con mercadería</t>
  </si>
  <si>
    <t xml:space="preserve">Puntuación </t>
  </si>
  <si>
    <t>Intensidad</t>
  </si>
  <si>
    <t>SUMA 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</si>
</sst>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%"/>
    <numFmt numFmtId="166" formatCode="[$-C0A]dddd\,\ dd&quot; de &quot;mmmm&quot; de &quot;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165" fontId="2" fillId="3" borderId="1" xfId="19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37" sqref="I37"/>
    </sheetView>
  </sheetViews>
  <sheetFormatPr defaultColWidth="11.421875" defaultRowHeight="12.75"/>
  <cols>
    <col min="1" max="1" width="3.00390625" style="0" bestFit="1" customWidth="1"/>
    <col min="2" max="2" width="30.28125" style="0" customWidth="1"/>
    <col min="3" max="3" width="10.140625" style="0" customWidth="1"/>
    <col min="4" max="4" width="9.7109375" style="0" customWidth="1"/>
    <col min="5" max="5" width="14.7109375" style="0" customWidth="1"/>
    <col min="6" max="6" width="9.421875" style="0" customWidth="1"/>
    <col min="7" max="7" width="13.140625" style="0" customWidth="1"/>
  </cols>
  <sheetData>
    <row r="1" spans="1:7" ht="12.75" customHeight="1">
      <c r="A1" s="41" t="s">
        <v>12</v>
      </c>
      <c r="B1" s="42"/>
      <c r="C1" s="19"/>
      <c r="D1" s="44" t="s">
        <v>16</v>
      </c>
      <c r="E1" s="44"/>
      <c r="F1" s="44"/>
      <c r="G1" s="45"/>
    </row>
    <row r="2" spans="1:7" ht="12.75">
      <c r="A2" s="43"/>
      <c r="B2" s="38"/>
      <c r="C2" s="17" t="s">
        <v>21</v>
      </c>
      <c r="D2" s="18" t="s">
        <v>10</v>
      </c>
      <c r="E2" s="18" t="s">
        <v>3</v>
      </c>
      <c r="F2" s="18" t="s">
        <v>11</v>
      </c>
      <c r="G2" s="20" t="s">
        <v>13</v>
      </c>
    </row>
    <row r="3" spans="1:10" ht="12.75">
      <c r="A3" s="21">
        <v>1</v>
      </c>
      <c r="B3" s="16" t="s">
        <v>0</v>
      </c>
      <c r="C3" s="7">
        <v>3</v>
      </c>
      <c r="D3" s="15" t="s">
        <v>17</v>
      </c>
      <c r="E3" s="15" t="s">
        <v>17</v>
      </c>
      <c r="F3" s="15">
        <v>1</v>
      </c>
      <c r="G3" s="22" t="s">
        <v>17</v>
      </c>
      <c r="I3" s="12" t="s">
        <v>20</v>
      </c>
      <c r="J3" s="13"/>
    </row>
    <row r="4" spans="1:9" ht="12.75">
      <c r="A4" s="21">
        <v>2</v>
      </c>
      <c r="B4" s="16" t="s">
        <v>1</v>
      </c>
      <c r="C4" s="7">
        <v>2</v>
      </c>
      <c r="D4" s="15" t="s">
        <v>17</v>
      </c>
      <c r="E4" s="15" t="s">
        <v>17</v>
      </c>
      <c r="F4" s="15">
        <v>1</v>
      </c>
      <c r="G4" s="22">
        <v>1</v>
      </c>
      <c r="I4">
        <v>123</v>
      </c>
    </row>
    <row r="5" spans="1:7" ht="22.5">
      <c r="A5" s="21">
        <v>3</v>
      </c>
      <c r="B5" s="16" t="s">
        <v>2</v>
      </c>
      <c r="C5" s="7">
        <v>3</v>
      </c>
      <c r="D5" s="15" t="s">
        <v>17</v>
      </c>
      <c r="E5" s="15">
        <v>1</v>
      </c>
      <c r="F5" s="15" t="s">
        <v>17</v>
      </c>
      <c r="G5" s="22" t="s">
        <v>17</v>
      </c>
    </row>
    <row r="6" spans="1:7" ht="22.5">
      <c r="A6" s="21">
        <v>4</v>
      </c>
      <c r="B6" s="16" t="s">
        <v>18</v>
      </c>
      <c r="C6" s="7">
        <v>2</v>
      </c>
      <c r="D6" s="15" t="s">
        <v>17</v>
      </c>
      <c r="E6" s="15">
        <v>1</v>
      </c>
      <c r="F6" s="15">
        <v>1</v>
      </c>
      <c r="G6" s="22" t="s">
        <v>17</v>
      </c>
    </row>
    <row r="7" spans="1:7" ht="22.5">
      <c r="A7" s="21">
        <v>5</v>
      </c>
      <c r="B7" s="16" t="s">
        <v>4</v>
      </c>
      <c r="C7" s="7">
        <v>3</v>
      </c>
      <c r="D7" s="15" t="s">
        <v>17</v>
      </c>
      <c r="E7" s="15">
        <v>1</v>
      </c>
      <c r="F7" s="15" t="s">
        <v>17</v>
      </c>
      <c r="G7" s="22" t="s">
        <v>17</v>
      </c>
    </row>
    <row r="8" spans="1:7" ht="12.75">
      <c r="A8" s="21">
        <v>6</v>
      </c>
      <c r="B8" s="16" t="s">
        <v>5</v>
      </c>
      <c r="C8" s="7">
        <v>1</v>
      </c>
      <c r="D8" s="15" t="s">
        <v>17</v>
      </c>
      <c r="E8" s="15">
        <v>1</v>
      </c>
      <c r="F8" s="15" t="s">
        <v>17</v>
      </c>
      <c r="G8" s="22" t="s">
        <v>17</v>
      </c>
    </row>
    <row r="9" spans="1:7" ht="12.75">
      <c r="A9" s="21">
        <v>7</v>
      </c>
      <c r="B9" s="16" t="s">
        <v>6</v>
      </c>
      <c r="C9" s="7">
        <v>2</v>
      </c>
      <c r="D9" s="15">
        <v>1</v>
      </c>
      <c r="E9" s="15">
        <v>1</v>
      </c>
      <c r="F9" s="15">
        <v>1</v>
      </c>
      <c r="G9" s="22">
        <v>1</v>
      </c>
    </row>
    <row r="10" spans="1:7" ht="12.75">
      <c r="A10" s="21">
        <v>8</v>
      </c>
      <c r="B10" s="16" t="s">
        <v>7</v>
      </c>
      <c r="C10" s="7">
        <v>1</v>
      </c>
      <c r="D10" s="15">
        <v>1</v>
      </c>
      <c r="E10" s="15">
        <v>1</v>
      </c>
      <c r="F10" s="15">
        <v>1</v>
      </c>
      <c r="G10" s="22" t="s">
        <v>17</v>
      </c>
    </row>
    <row r="11" spans="1:7" ht="22.5">
      <c r="A11" s="21">
        <v>9</v>
      </c>
      <c r="B11" s="16" t="s">
        <v>19</v>
      </c>
      <c r="C11" s="7">
        <v>1</v>
      </c>
      <c r="D11" s="15">
        <v>1</v>
      </c>
      <c r="E11" s="15" t="s">
        <v>17</v>
      </c>
      <c r="F11" s="15">
        <v>1</v>
      </c>
      <c r="G11" s="22" t="s">
        <v>17</v>
      </c>
    </row>
    <row r="12" spans="1:7" ht="22.5">
      <c r="A12" s="21">
        <v>10</v>
      </c>
      <c r="B12" s="16" t="s">
        <v>8</v>
      </c>
      <c r="C12" s="7">
        <v>3</v>
      </c>
      <c r="D12" s="15">
        <v>1</v>
      </c>
      <c r="E12" s="15">
        <v>1</v>
      </c>
      <c r="F12" s="15">
        <v>1</v>
      </c>
      <c r="G12" s="22" t="s">
        <v>17</v>
      </c>
    </row>
    <row r="13" spans="1:7" ht="13.5" thickBot="1">
      <c r="A13" s="23">
        <v>11</v>
      </c>
      <c r="B13" s="24" t="s">
        <v>9</v>
      </c>
      <c r="C13" s="25">
        <v>3</v>
      </c>
      <c r="D13" s="26">
        <v>1</v>
      </c>
      <c r="E13" s="26">
        <v>1</v>
      </c>
      <c r="F13" s="26">
        <v>1</v>
      </c>
      <c r="G13" s="27" t="s">
        <v>17</v>
      </c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1:7" ht="15.75">
      <c r="A16" s="38" t="s">
        <v>12</v>
      </c>
      <c r="B16" s="38"/>
      <c r="C16" s="9"/>
      <c r="D16" s="38" t="s">
        <v>16</v>
      </c>
      <c r="E16" s="38"/>
      <c r="F16" s="38"/>
      <c r="G16" s="38"/>
    </row>
    <row r="17" spans="1:7" ht="12.75">
      <c r="A17" s="38"/>
      <c r="B17" s="38"/>
      <c r="C17" s="14" t="s">
        <v>21</v>
      </c>
      <c r="D17" s="4" t="s">
        <v>10</v>
      </c>
      <c r="E17" s="4" t="s">
        <v>3</v>
      </c>
      <c r="F17" s="4" t="s">
        <v>11</v>
      </c>
      <c r="G17" s="4" t="s">
        <v>13</v>
      </c>
    </row>
    <row r="18" spans="1:7" ht="25.5">
      <c r="A18" s="2">
        <v>1</v>
      </c>
      <c r="B18" s="3" t="s">
        <v>0</v>
      </c>
      <c r="C18" s="3">
        <v>3</v>
      </c>
      <c r="D18" s="5">
        <v>0</v>
      </c>
      <c r="E18" s="5">
        <v>0</v>
      </c>
      <c r="F18" s="5">
        <v>1</v>
      </c>
      <c r="G18" s="5">
        <v>0</v>
      </c>
    </row>
    <row r="19" spans="1:7" ht="12.75">
      <c r="A19" s="2">
        <v>2</v>
      </c>
      <c r="B19" s="3" t="s">
        <v>1</v>
      </c>
      <c r="C19" s="3">
        <v>2</v>
      </c>
      <c r="D19" s="5">
        <v>0</v>
      </c>
      <c r="E19" s="5">
        <v>0</v>
      </c>
      <c r="F19" s="5">
        <v>1</v>
      </c>
      <c r="G19" s="5">
        <v>1</v>
      </c>
    </row>
    <row r="20" spans="1:7" ht="25.5">
      <c r="A20" s="2">
        <v>3</v>
      </c>
      <c r="B20" s="3" t="s">
        <v>2</v>
      </c>
      <c r="C20" s="3">
        <v>3</v>
      </c>
      <c r="D20" s="5">
        <v>0</v>
      </c>
      <c r="E20" s="5">
        <v>1</v>
      </c>
      <c r="F20" s="5">
        <v>0</v>
      </c>
      <c r="G20" s="5">
        <v>0</v>
      </c>
    </row>
    <row r="21" spans="1:7" ht="38.25">
      <c r="A21" s="2">
        <v>4</v>
      </c>
      <c r="B21" s="3" t="s">
        <v>18</v>
      </c>
      <c r="C21" s="3">
        <v>2</v>
      </c>
      <c r="D21" s="5">
        <v>0</v>
      </c>
      <c r="E21" s="5">
        <v>1</v>
      </c>
      <c r="F21" s="5">
        <v>1</v>
      </c>
      <c r="G21" s="5">
        <v>0</v>
      </c>
    </row>
    <row r="22" spans="1:7" ht="25.5">
      <c r="A22" s="2">
        <v>5</v>
      </c>
      <c r="B22" s="3" t="s">
        <v>4</v>
      </c>
      <c r="C22" s="3">
        <v>3</v>
      </c>
      <c r="D22" s="5">
        <v>0</v>
      </c>
      <c r="E22" s="5">
        <v>1</v>
      </c>
      <c r="F22" s="5">
        <v>0</v>
      </c>
      <c r="G22" s="5">
        <v>0</v>
      </c>
    </row>
    <row r="23" spans="1:7" ht="25.5">
      <c r="A23" s="2">
        <v>6</v>
      </c>
      <c r="B23" s="3" t="s">
        <v>5</v>
      </c>
      <c r="C23" s="3">
        <v>1</v>
      </c>
      <c r="D23" s="5">
        <v>0</v>
      </c>
      <c r="E23" s="5">
        <v>1</v>
      </c>
      <c r="F23" s="5">
        <v>0</v>
      </c>
      <c r="G23" s="5">
        <v>0</v>
      </c>
    </row>
    <row r="24" spans="1:7" ht="12.75">
      <c r="A24" s="2">
        <v>7</v>
      </c>
      <c r="B24" s="3" t="s">
        <v>6</v>
      </c>
      <c r="C24" s="3">
        <v>2</v>
      </c>
      <c r="D24" s="5">
        <v>1</v>
      </c>
      <c r="E24" s="5">
        <v>1</v>
      </c>
      <c r="F24" s="5">
        <v>1</v>
      </c>
      <c r="G24" s="5">
        <v>1</v>
      </c>
    </row>
    <row r="25" spans="1:7" ht="12.75">
      <c r="A25" s="2">
        <v>8</v>
      </c>
      <c r="B25" s="3" t="s">
        <v>7</v>
      </c>
      <c r="C25" s="3">
        <v>1</v>
      </c>
      <c r="D25" s="5">
        <v>1</v>
      </c>
      <c r="E25" s="5">
        <v>1</v>
      </c>
      <c r="F25" s="5">
        <v>1</v>
      </c>
      <c r="G25" s="5">
        <v>0</v>
      </c>
    </row>
    <row r="26" spans="1:7" ht="38.25">
      <c r="A26" s="2">
        <v>9</v>
      </c>
      <c r="B26" s="3" t="s">
        <v>19</v>
      </c>
      <c r="C26" s="3">
        <v>1</v>
      </c>
      <c r="D26" s="5">
        <v>1</v>
      </c>
      <c r="E26" s="5">
        <v>0</v>
      </c>
      <c r="F26" s="5">
        <v>1</v>
      </c>
      <c r="G26" s="5">
        <v>0</v>
      </c>
    </row>
    <row r="27" spans="1:7" ht="25.5">
      <c r="A27" s="2">
        <v>10</v>
      </c>
      <c r="B27" s="3" t="s">
        <v>8</v>
      </c>
      <c r="C27" s="3">
        <v>3</v>
      </c>
      <c r="D27" s="5">
        <v>1</v>
      </c>
      <c r="E27" s="5">
        <v>1</v>
      </c>
      <c r="F27" s="5">
        <v>1</v>
      </c>
      <c r="G27" s="5">
        <v>0</v>
      </c>
    </row>
    <row r="28" spans="1:7" ht="25.5">
      <c r="A28" s="2">
        <v>11</v>
      </c>
      <c r="B28" s="3" t="s">
        <v>9</v>
      </c>
      <c r="C28" s="3">
        <v>3</v>
      </c>
      <c r="D28" s="5">
        <v>1</v>
      </c>
      <c r="E28" s="5">
        <v>1</v>
      </c>
      <c r="F28" s="5">
        <v>1</v>
      </c>
      <c r="G28" s="5">
        <v>0</v>
      </c>
    </row>
    <row r="29" spans="1:7" ht="12.75">
      <c r="A29" s="39" t="s">
        <v>14</v>
      </c>
      <c r="B29" s="39"/>
      <c r="C29" s="10"/>
      <c r="D29" s="7">
        <f>SUM(D18:D28)</f>
        <v>5</v>
      </c>
      <c r="E29" s="8">
        <f>SUM(E18:E28)</f>
        <v>8</v>
      </c>
      <c r="F29" s="8">
        <f>SUM(F18:F28)</f>
        <v>8</v>
      </c>
      <c r="G29" s="8">
        <f>SUM(G18:G28)</f>
        <v>2</v>
      </c>
    </row>
    <row r="30" spans="1:7" ht="12.75">
      <c r="A30" s="40" t="s">
        <v>15</v>
      </c>
      <c r="B30" s="40"/>
      <c r="C30" s="11"/>
      <c r="D30" s="6">
        <f>D29/$A$13</f>
        <v>0.45454545454545453</v>
      </c>
      <c r="E30" s="6">
        <f>E29/$A$13</f>
        <v>0.7272727272727273</v>
      </c>
      <c r="F30" s="6">
        <f>F29/$A$13</f>
        <v>0.7272727272727273</v>
      </c>
      <c r="G30" s="6">
        <f>G29/$A$13</f>
        <v>0.18181818181818182</v>
      </c>
    </row>
    <row r="31" ht="13.5" thickBot="1"/>
    <row r="32" spans="1:7" ht="15.75">
      <c r="A32" s="41" t="s">
        <v>12</v>
      </c>
      <c r="B32" s="42"/>
      <c r="C32" s="19"/>
      <c r="D32" s="44" t="s">
        <v>16</v>
      </c>
      <c r="E32" s="44"/>
      <c r="F32" s="44"/>
      <c r="G32" s="45"/>
    </row>
    <row r="33" spans="1:7" ht="12.75">
      <c r="A33" s="43"/>
      <c r="B33" s="38"/>
      <c r="C33" s="17" t="s">
        <v>21</v>
      </c>
      <c r="D33" s="18" t="s">
        <v>10</v>
      </c>
      <c r="E33" s="18" t="s">
        <v>3</v>
      </c>
      <c r="F33" s="18" t="s">
        <v>11</v>
      </c>
      <c r="G33" s="20" t="s">
        <v>13</v>
      </c>
    </row>
    <row r="34" spans="1:7" ht="12.75">
      <c r="A34" s="21">
        <v>1</v>
      </c>
      <c r="B34" s="16" t="s">
        <v>0</v>
      </c>
      <c r="C34" s="7">
        <v>3</v>
      </c>
      <c r="D34" s="31">
        <f aca="true" t="shared" si="0" ref="D34:G44">$C18*D18</f>
        <v>0</v>
      </c>
      <c r="E34" s="31">
        <f t="shared" si="0"/>
        <v>0</v>
      </c>
      <c r="F34" s="31">
        <f t="shared" si="0"/>
        <v>3</v>
      </c>
      <c r="G34" s="32">
        <f t="shared" si="0"/>
        <v>0</v>
      </c>
    </row>
    <row r="35" spans="1:7" ht="12.75">
      <c r="A35" s="21">
        <v>2</v>
      </c>
      <c r="B35" s="16" t="s">
        <v>1</v>
      </c>
      <c r="C35" s="7">
        <v>2</v>
      </c>
      <c r="D35" s="31">
        <f t="shared" si="0"/>
        <v>0</v>
      </c>
      <c r="E35" s="31">
        <f t="shared" si="0"/>
        <v>0</v>
      </c>
      <c r="F35" s="31">
        <f t="shared" si="0"/>
        <v>2</v>
      </c>
      <c r="G35" s="32">
        <f t="shared" si="0"/>
        <v>2</v>
      </c>
    </row>
    <row r="36" spans="1:7" ht="22.5">
      <c r="A36" s="21">
        <v>3</v>
      </c>
      <c r="B36" s="16" t="s">
        <v>2</v>
      </c>
      <c r="C36" s="7">
        <v>3</v>
      </c>
      <c r="D36" s="31">
        <f t="shared" si="0"/>
        <v>0</v>
      </c>
      <c r="E36" s="31">
        <f t="shared" si="0"/>
        <v>3</v>
      </c>
      <c r="F36" s="31">
        <f t="shared" si="0"/>
        <v>0</v>
      </c>
      <c r="G36" s="32">
        <f t="shared" si="0"/>
        <v>0</v>
      </c>
    </row>
    <row r="37" spans="1:7" ht="22.5">
      <c r="A37" s="21">
        <v>4</v>
      </c>
      <c r="B37" s="16" t="s">
        <v>18</v>
      </c>
      <c r="C37" s="7">
        <v>2</v>
      </c>
      <c r="D37" s="31">
        <f t="shared" si="0"/>
        <v>0</v>
      </c>
      <c r="E37" s="31">
        <f t="shared" si="0"/>
        <v>2</v>
      </c>
      <c r="F37" s="31">
        <f t="shared" si="0"/>
        <v>2</v>
      </c>
      <c r="G37" s="32">
        <f t="shared" si="0"/>
        <v>0</v>
      </c>
    </row>
    <row r="38" spans="1:7" ht="22.5">
      <c r="A38" s="21">
        <v>5</v>
      </c>
      <c r="B38" s="16" t="s">
        <v>4</v>
      </c>
      <c r="C38" s="7">
        <v>3</v>
      </c>
      <c r="D38" s="31">
        <f t="shared" si="0"/>
        <v>0</v>
      </c>
      <c r="E38" s="31">
        <f t="shared" si="0"/>
        <v>3</v>
      </c>
      <c r="F38" s="31">
        <f t="shared" si="0"/>
        <v>0</v>
      </c>
      <c r="G38" s="32">
        <f t="shared" si="0"/>
        <v>0</v>
      </c>
    </row>
    <row r="39" spans="1:7" ht="12.75">
      <c r="A39" s="21">
        <v>6</v>
      </c>
      <c r="B39" s="16" t="s">
        <v>5</v>
      </c>
      <c r="C39" s="7">
        <v>1</v>
      </c>
      <c r="D39" s="31">
        <f t="shared" si="0"/>
        <v>0</v>
      </c>
      <c r="E39" s="31">
        <f t="shared" si="0"/>
        <v>1</v>
      </c>
      <c r="F39" s="31">
        <f t="shared" si="0"/>
        <v>0</v>
      </c>
      <c r="G39" s="32">
        <f t="shared" si="0"/>
        <v>0</v>
      </c>
    </row>
    <row r="40" spans="1:7" ht="12.75">
      <c r="A40" s="21">
        <v>7</v>
      </c>
      <c r="B40" s="16" t="s">
        <v>6</v>
      </c>
      <c r="C40" s="7">
        <v>2</v>
      </c>
      <c r="D40" s="31">
        <f t="shared" si="0"/>
        <v>2</v>
      </c>
      <c r="E40" s="31">
        <f t="shared" si="0"/>
        <v>2</v>
      </c>
      <c r="F40" s="31">
        <f t="shared" si="0"/>
        <v>2</v>
      </c>
      <c r="G40" s="32">
        <f t="shared" si="0"/>
        <v>2</v>
      </c>
    </row>
    <row r="41" spans="1:7" ht="12.75">
      <c r="A41" s="21">
        <v>8</v>
      </c>
      <c r="B41" s="16" t="s">
        <v>7</v>
      </c>
      <c r="C41" s="7">
        <v>1</v>
      </c>
      <c r="D41" s="31">
        <f t="shared" si="0"/>
        <v>1</v>
      </c>
      <c r="E41" s="31">
        <f t="shared" si="0"/>
        <v>1</v>
      </c>
      <c r="F41" s="31">
        <f t="shared" si="0"/>
        <v>1</v>
      </c>
      <c r="G41" s="32">
        <f t="shared" si="0"/>
        <v>0</v>
      </c>
    </row>
    <row r="42" spans="1:7" ht="22.5">
      <c r="A42" s="21">
        <v>9</v>
      </c>
      <c r="B42" s="16" t="s">
        <v>19</v>
      </c>
      <c r="C42" s="7">
        <v>1</v>
      </c>
      <c r="D42" s="31">
        <f t="shared" si="0"/>
        <v>1</v>
      </c>
      <c r="E42" s="31">
        <f t="shared" si="0"/>
        <v>0</v>
      </c>
      <c r="F42" s="31">
        <f t="shared" si="0"/>
        <v>1</v>
      </c>
      <c r="G42" s="32">
        <f t="shared" si="0"/>
        <v>0</v>
      </c>
    </row>
    <row r="43" spans="1:7" ht="22.5">
      <c r="A43" s="21">
        <v>10</v>
      </c>
      <c r="B43" s="16" t="s">
        <v>8</v>
      </c>
      <c r="C43" s="7">
        <v>3</v>
      </c>
      <c r="D43" s="31">
        <f t="shared" si="0"/>
        <v>3</v>
      </c>
      <c r="E43" s="31">
        <f t="shared" si="0"/>
        <v>3</v>
      </c>
      <c r="F43" s="31">
        <f t="shared" si="0"/>
        <v>3</v>
      </c>
      <c r="G43" s="32">
        <f t="shared" si="0"/>
        <v>0</v>
      </c>
    </row>
    <row r="44" spans="1:7" ht="12.75">
      <c r="A44" s="28">
        <v>11</v>
      </c>
      <c r="B44" s="29" t="s">
        <v>9</v>
      </c>
      <c r="C44" s="30">
        <v>3</v>
      </c>
      <c r="D44" s="31">
        <f t="shared" si="0"/>
        <v>3</v>
      </c>
      <c r="E44" s="31">
        <f t="shared" si="0"/>
        <v>3</v>
      </c>
      <c r="F44" s="31">
        <f t="shared" si="0"/>
        <v>3</v>
      </c>
      <c r="G44" s="32">
        <f t="shared" si="0"/>
        <v>0</v>
      </c>
    </row>
    <row r="45" spans="1:7" ht="13.5" thickBot="1">
      <c r="A45" s="36" t="s">
        <v>22</v>
      </c>
      <c r="B45" s="37"/>
      <c r="C45" s="34"/>
      <c r="D45" s="33">
        <f>SUM(D34:D44)</f>
        <v>10</v>
      </c>
      <c r="E45" s="33">
        <f>SUM(E34:E44)</f>
        <v>18</v>
      </c>
      <c r="F45" s="33">
        <f>SUM(F34:F44)</f>
        <v>17</v>
      </c>
      <c r="G45" s="35">
        <f>SUM(G34:G44)</f>
        <v>4</v>
      </c>
    </row>
  </sheetData>
  <mergeCells count="9">
    <mergeCell ref="A1:B2"/>
    <mergeCell ref="D1:G1"/>
    <mergeCell ref="A32:B33"/>
    <mergeCell ref="D32:G32"/>
    <mergeCell ref="A45:B45"/>
    <mergeCell ref="A16:B17"/>
    <mergeCell ref="D16:G16"/>
    <mergeCell ref="A29:B29"/>
    <mergeCell ref="A30:B30"/>
  </mergeCells>
  <printOptions/>
  <pageMargins left="0.75" right="0.75" top="1" bottom="1" header="0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2004-11-18T17:02:18Z</dcterms:created>
  <dcterms:modified xsi:type="dcterms:W3CDTF">2005-11-05T22:43:49Z</dcterms:modified>
  <cp:category/>
  <cp:version/>
  <cp:contentType/>
  <cp:contentStatus/>
</cp:coreProperties>
</file>