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45" windowWidth="11865" windowHeight="6795"/>
  </bookViews>
  <sheets>
    <sheet name="TODAS VENTAS A CREDITO" sheetId="1" r:id="rId1"/>
    <sheet name="VENTAS A CREDITO" sheetId="2" r:id="rId2"/>
  </sheets>
  <definedNames>
    <definedName name="_xlnm._FilterDatabase" localSheetId="0" hidden="1">'TODAS VENTAS A CREDITO'!$B$5:$I$1376</definedName>
    <definedName name="_xlnm._FilterDatabase" localSheetId="1" hidden="1">'VENTAS A CREDITO'!$C$5:$E$1376</definedName>
  </definedNames>
  <calcPr calcId="125725"/>
</workbook>
</file>

<file path=xl/calcChain.xml><?xml version="1.0" encoding="utf-8"?>
<calcChain xmlns="http://schemas.openxmlformats.org/spreadsheetml/2006/main">
  <c r="A12" i="1"/>
  <c r="E12"/>
  <c r="E1378" s="1"/>
  <c r="G12"/>
  <c r="H12"/>
  <c r="H1378" s="1"/>
  <c r="I12"/>
  <c r="A14"/>
  <c r="E14"/>
  <c r="G14"/>
  <c r="H14"/>
  <c r="I14"/>
  <c r="A20"/>
  <c r="E20"/>
  <c r="G20"/>
  <c r="H20"/>
  <c r="I20"/>
  <c r="A29"/>
  <c r="E29"/>
  <c r="G29"/>
  <c r="H29"/>
  <c r="I29"/>
  <c r="A31"/>
  <c r="E31"/>
  <c r="G31"/>
  <c r="H31"/>
  <c r="I31"/>
  <c r="A33"/>
  <c r="E33"/>
  <c r="G33"/>
  <c r="H33"/>
  <c r="I33"/>
  <c r="A42"/>
  <c r="E42"/>
  <c r="G42"/>
  <c r="H42"/>
  <c r="I42"/>
  <c r="A44"/>
  <c r="E44"/>
  <c r="G44"/>
  <c r="H44"/>
  <c r="I44"/>
  <c r="A46"/>
  <c r="E46"/>
  <c r="G46"/>
  <c r="H46"/>
  <c r="I46"/>
  <c r="A59"/>
  <c r="E59"/>
  <c r="G59"/>
  <c r="H59"/>
  <c r="I59"/>
  <c r="A70"/>
  <c r="E70"/>
  <c r="G70"/>
  <c r="H70"/>
  <c r="I70"/>
  <c r="A72"/>
  <c r="E72"/>
  <c r="G72"/>
  <c r="H72"/>
  <c r="I72"/>
  <c r="A78"/>
  <c r="E78"/>
  <c r="G78"/>
  <c r="H78"/>
  <c r="I78"/>
  <c r="A84"/>
  <c r="E84"/>
  <c r="G84"/>
  <c r="H84"/>
  <c r="I84"/>
  <c r="A86"/>
  <c r="E86"/>
  <c r="G86"/>
  <c r="H86"/>
  <c r="I86"/>
  <c r="A88"/>
  <c r="E88"/>
  <c r="G88"/>
  <c r="H88"/>
  <c r="I88"/>
  <c r="A91"/>
  <c r="E91"/>
  <c r="G91"/>
  <c r="H91"/>
  <c r="I91"/>
  <c r="A96"/>
  <c r="E96"/>
  <c r="G96"/>
  <c r="H96"/>
  <c r="I96"/>
  <c r="A105"/>
  <c r="E105"/>
  <c r="G105"/>
  <c r="H105"/>
  <c r="I105"/>
  <c r="A107"/>
  <c r="E107"/>
  <c r="G107"/>
  <c r="H107"/>
  <c r="I107"/>
  <c r="A122"/>
  <c r="E122"/>
  <c r="G122"/>
  <c r="H122"/>
  <c r="I122"/>
  <c r="A127"/>
  <c r="E127"/>
  <c r="G127"/>
  <c r="H127"/>
  <c r="I127"/>
  <c r="A129"/>
  <c r="E129"/>
  <c r="G129"/>
  <c r="H129"/>
  <c r="I129"/>
  <c r="A131"/>
  <c r="E131"/>
  <c r="G131"/>
  <c r="H131"/>
  <c r="I131"/>
  <c r="A133"/>
  <c r="E133"/>
  <c r="G133"/>
  <c r="H133"/>
  <c r="I133"/>
  <c r="A135"/>
  <c r="E135"/>
  <c r="G135"/>
  <c r="H135"/>
  <c r="I135"/>
  <c r="A139"/>
  <c r="E139"/>
  <c r="G139"/>
  <c r="H139"/>
  <c r="I139"/>
  <c r="A141"/>
  <c r="E141"/>
  <c r="G141"/>
  <c r="H141"/>
  <c r="I141"/>
  <c r="A161"/>
  <c r="E161"/>
  <c r="G161"/>
  <c r="H161"/>
  <c r="I161"/>
  <c r="A170"/>
  <c r="E170"/>
  <c r="G170"/>
  <c r="H170"/>
  <c r="I170"/>
  <c r="A173"/>
  <c r="E173"/>
  <c r="G173"/>
  <c r="H173"/>
  <c r="I173"/>
  <c r="B202"/>
  <c r="A203"/>
  <c r="E203"/>
  <c r="G203"/>
  <c r="H203"/>
  <c r="I203"/>
  <c r="A206"/>
  <c r="E206"/>
  <c r="G206"/>
  <c r="H206"/>
  <c r="I206"/>
  <c r="A208"/>
  <c r="E208"/>
  <c r="G208"/>
  <c r="H208"/>
  <c r="I208"/>
  <c r="A230"/>
  <c r="E230"/>
  <c r="G230"/>
  <c r="H230"/>
  <c r="I230"/>
  <c r="A238"/>
  <c r="E238"/>
  <c r="G238"/>
  <c r="H238"/>
  <c r="I238"/>
  <c r="A240"/>
  <c r="E240"/>
  <c r="G240"/>
  <c r="H240"/>
  <c r="I240"/>
  <c r="A243"/>
  <c r="E243"/>
  <c r="G243"/>
  <c r="H243"/>
  <c r="I243"/>
  <c r="A248"/>
  <c r="E248"/>
  <c r="G248"/>
  <c r="H248"/>
  <c r="I248"/>
  <c r="A250"/>
  <c r="E250"/>
  <c r="G250"/>
  <c r="H250"/>
  <c r="I250"/>
  <c r="A256"/>
  <c r="E256"/>
  <c r="G256"/>
  <c r="H256"/>
  <c r="I256"/>
  <c r="A258"/>
  <c r="E258"/>
  <c r="G258"/>
  <c r="H258"/>
  <c r="I258"/>
  <c r="A271"/>
  <c r="E271"/>
  <c r="G271"/>
  <c r="H271"/>
  <c r="I271"/>
  <c r="A273"/>
  <c r="E273"/>
  <c r="G273"/>
  <c r="H273"/>
  <c r="I273"/>
  <c r="A280"/>
  <c r="E280"/>
  <c r="G280"/>
  <c r="H280"/>
  <c r="I280"/>
  <c r="A285"/>
  <c r="E285"/>
  <c r="G285"/>
  <c r="H285"/>
  <c r="I285"/>
  <c r="A288"/>
  <c r="E288"/>
  <c r="G288"/>
  <c r="H288"/>
  <c r="I288"/>
  <c r="A290"/>
  <c r="E290"/>
  <c r="G290"/>
  <c r="H290"/>
  <c r="I290"/>
  <c r="A294"/>
  <c r="E294"/>
  <c r="G294"/>
  <c r="H294"/>
  <c r="I294"/>
  <c r="A302"/>
  <c r="E302"/>
  <c r="G302"/>
  <c r="H302"/>
  <c r="I302"/>
  <c r="A314"/>
  <c r="E314"/>
  <c r="G314"/>
  <c r="H314"/>
  <c r="I314"/>
  <c r="A365"/>
  <c r="E365"/>
  <c r="G365"/>
  <c r="H365"/>
  <c r="I365"/>
  <c r="A371"/>
  <c r="E371"/>
  <c r="G371"/>
  <c r="H371"/>
  <c r="I371"/>
  <c r="A373"/>
  <c r="E373"/>
  <c r="G373"/>
  <c r="H373"/>
  <c r="I373"/>
  <c r="A389"/>
  <c r="E389"/>
  <c r="G389"/>
  <c r="H389"/>
  <c r="I389"/>
  <c r="A391"/>
  <c r="E391"/>
  <c r="G391"/>
  <c r="H391"/>
  <c r="I391"/>
  <c r="A393"/>
  <c r="E393"/>
  <c r="G393"/>
  <c r="H393"/>
  <c r="I393"/>
  <c r="A417"/>
  <c r="E417"/>
  <c r="G417"/>
  <c r="H417"/>
  <c r="I417"/>
  <c r="A436"/>
  <c r="E436"/>
  <c r="G436"/>
  <c r="H436"/>
  <c r="I436"/>
  <c r="A438"/>
  <c r="E438"/>
  <c r="G438"/>
  <c r="H438"/>
  <c r="I438"/>
  <c r="A440"/>
  <c r="E440"/>
  <c r="G440"/>
  <c r="H440"/>
  <c r="I440"/>
  <c r="A490"/>
  <c r="E490"/>
  <c r="G490"/>
  <c r="H490"/>
  <c r="I490"/>
  <c r="A492"/>
  <c r="E492"/>
  <c r="G492"/>
  <c r="H492"/>
  <c r="I492"/>
  <c r="A496"/>
  <c r="E496"/>
  <c r="G496"/>
  <c r="H496"/>
  <c r="I496"/>
  <c r="A500"/>
  <c r="E500"/>
  <c r="G500"/>
  <c r="H500"/>
  <c r="I500"/>
  <c r="A502"/>
  <c r="E502"/>
  <c r="G502"/>
  <c r="H502"/>
  <c r="I502"/>
  <c r="A504"/>
  <c r="E504"/>
  <c r="G504"/>
  <c r="H504"/>
  <c r="I504"/>
  <c r="A510"/>
  <c r="E510"/>
  <c r="G510"/>
  <c r="H510"/>
  <c r="I510"/>
  <c r="A512"/>
  <c r="E512"/>
  <c r="G512"/>
  <c r="H512"/>
  <c r="I512"/>
  <c r="A519"/>
  <c r="E519"/>
  <c r="G519"/>
  <c r="H519"/>
  <c r="I519"/>
  <c r="A522"/>
  <c r="E522"/>
  <c r="G522"/>
  <c r="H522"/>
  <c r="I522"/>
  <c r="A524"/>
  <c r="E524"/>
  <c r="G524"/>
  <c r="H524"/>
  <c r="I524"/>
  <c r="A526"/>
  <c r="E526"/>
  <c r="G526"/>
  <c r="H526"/>
  <c r="I526"/>
  <c r="A528"/>
  <c r="E528"/>
  <c r="G528"/>
  <c r="H528"/>
  <c r="I528"/>
  <c r="A531"/>
  <c r="E531"/>
  <c r="G531"/>
  <c r="H531"/>
  <c r="I531"/>
  <c r="A534"/>
  <c r="E534"/>
  <c r="G534"/>
  <c r="H534"/>
  <c r="I534"/>
  <c r="A537"/>
  <c r="E537"/>
  <c r="G537"/>
  <c r="H537"/>
  <c r="I537"/>
  <c r="A567"/>
  <c r="E567"/>
  <c r="G567"/>
  <c r="H567"/>
  <c r="I567"/>
  <c r="A570"/>
  <c r="E570"/>
  <c r="G570"/>
  <c r="H570"/>
  <c r="I570"/>
  <c r="A586"/>
  <c r="E586"/>
  <c r="G586"/>
  <c r="H586"/>
  <c r="I586"/>
  <c r="A588"/>
  <c r="E588"/>
  <c r="G588"/>
  <c r="H588"/>
  <c r="I588"/>
  <c r="A591"/>
  <c r="E591"/>
  <c r="G591"/>
  <c r="H591"/>
  <c r="I591"/>
  <c r="A597"/>
  <c r="E597"/>
  <c r="G597"/>
  <c r="H597"/>
  <c r="I597"/>
  <c r="A600"/>
  <c r="E600"/>
  <c r="G600"/>
  <c r="H600"/>
  <c r="I600"/>
  <c r="A603"/>
  <c r="E603"/>
  <c r="G603"/>
  <c r="H603"/>
  <c r="I603"/>
  <c r="A630"/>
  <c r="E630"/>
  <c r="G630"/>
  <c r="H630"/>
  <c r="I630"/>
  <c r="A662"/>
  <c r="E662"/>
  <c r="G662"/>
  <c r="H662"/>
  <c r="I662"/>
  <c r="A664"/>
  <c r="E664"/>
  <c r="G664"/>
  <c r="H664"/>
  <c r="I664"/>
  <c r="A667"/>
  <c r="E667"/>
  <c r="G667"/>
  <c r="H667"/>
  <c r="I667"/>
  <c r="A673"/>
  <c r="E673"/>
  <c r="G673"/>
  <c r="H673"/>
  <c r="I673"/>
  <c r="A675"/>
  <c r="E675"/>
  <c r="G675"/>
  <c r="H675"/>
  <c r="I675"/>
  <c r="A683"/>
  <c r="E683"/>
  <c r="G683"/>
  <c r="H683"/>
  <c r="I683"/>
  <c r="A711"/>
  <c r="E711"/>
  <c r="G711"/>
  <c r="H711"/>
  <c r="I711"/>
  <c r="A716"/>
  <c r="E716"/>
  <c r="G716"/>
  <c r="H716"/>
  <c r="I716"/>
  <c r="A718"/>
  <c r="E718"/>
  <c r="G718"/>
  <c r="H718"/>
  <c r="I718"/>
  <c r="A721"/>
  <c r="E721"/>
  <c r="G721"/>
  <c r="H721"/>
  <c r="I721"/>
  <c r="A723"/>
  <c r="E723"/>
  <c r="G723"/>
  <c r="H723"/>
  <c r="I723"/>
  <c r="A725"/>
  <c r="E725"/>
  <c r="G725"/>
  <c r="H725"/>
  <c r="I725"/>
  <c r="A728"/>
  <c r="E728"/>
  <c r="G728"/>
  <c r="H728"/>
  <c r="I728"/>
  <c r="A739"/>
  <c r="E739"/>
  <c r="G739"/>
  <c r="H739"/>
  <c r="I739"/>
  <c r="A742"/>
  <c r="E742"/>
  <c r="G742"/>
  <c r="H742"/>
  <c r="I742"/>
  <c r="A744"/>
  <c r="E744"/>
  <c r="G744"/>
  <c r="H744"/>
  <c r="I744"/>
  <c r="A746"/>
  <c r="E746"/>
  <c r="G746"/>
  <c r="H746"/>
  <c r="I746"/>
  <c r="A772"/>
  <c r="E772"/>
  <c r="G772"/>
  <c r="H772"/>
  <c r="I772"/>
  <c r="A834"/>
  <c r="E834"/>
  <c r="G834"/>
  <c r="H834"/>
  <c r="I834"/>
  <c r="A869"/>
  <c r="E869"/>
  <c r="G869"/>
  <c r="H869"/>
  <c r="I869"/>
  <c r="A877"/>
  <c r="E877"/>
  <c r="G877"/>
  <c r="H877"/>
  <c r="I877"/>
  <c r="A880"/>
  <c r="E880"/>
  <c r="G880"/>
  <c r="H880"/>
  <c r="I880"/>
  <c r="A910"/>
  <c r="E910"/>
  <c r="G910"/>
  <c r="H910"/>
  <c r="I910"/>
  <c r="A934"/>
  <c r="E934"/>
  <c r="G934"/>
  <c r="H934"/>
  <c r="I934"/>
  <c r="A938"/>
  <c r="E938"/>
  <c r="G938"/>
  <c r="H938"/>
  <c r="I938"/>
  <c r="A946"/>
  <c r="E946"/>
  <c r="G946"/>
  <c r="H946"/>
  <c r="I946"/>
  <c r="A960"/>
  <c r="E960"/>
  <c r="G960"/>
  <c r="H960"/>
  <c r="I960"/>
  <c r="A989"/>
  <c r="E989"/>
  <c r="G989"/>
  <c r="H989"/>
  <c r="I989"/>
  <c r="A996"/>
  <c r="E996"/>
  <c r="G996"/>
  <c r="H996"/>
  <c r="I996"/>
  <c r="A1107"/>
  <c r="E1107"/>
  <c r="G1107"/>
  <c r="H1107"/>
  <c r="I1107"/>
  <c r="A1111"/>
  <c r="E1111"/>
  <c r="G1111"/>
  <c r="H1111"/>
  <c r="I1111"/>
  <c r="A1113"/>
  <c r="E1113"/>
  <c r="G1113"/>
  <c r="H1113"/>
  <c r="I1113"/>
  <c r="A1115"/>
  <c r="E1115"/>
  <c r="G1115"/>
  <c r="H1115"/>
  <c r="I1115"/>
  <c r="A1117"/>
  <c r="E1117"/>
  <c r="G1117"/>
  <c r="H1117"/>
  <c r="I1117"/>
  <c r="A1125"/>
  <c r="E1125"/>
  <c r="G1125"/>
  <c r="H1125"/>
  <c r="I1125"/>
  <c r="A1130"/>
  <c r="E1130"/>
  <c r="G1130"/>
  <c r="H1130"/>
  <c r="I1130"/>
  <c r="A1142"/>
  <c r="E1142"/>
  <c r="G1142"/>
  <c r="H1142"/>
  <c r="I1142"/>
  <c r="A1146"/>
  <c r="E1146"/>
  <c r="G1146"/>
  <c r="H1146"/>
  <c r="I1146"/>
  <c r="A1157"/>
  <c r="E1157"/>
  <c r="G1157"/>
  <c r="H1157"/>
  <c r="I1157"/>
  <c r="A1159"/>
  <c r="E1159"/>
  <c r="G1159"/>
  <c r="H1159"/>
  <c r="I1159"/>
  <c r="A1166"/>
  <c r="E1166"/>
  <c r="G1166"/>
  <c r="H1166"/>
  <c r="I1166"/>
  <c r="A1185"/>
  <c r="E1185"/>
  <c r="G1185"/>
  <c r="H1185"/>
  <c r="I1185"/>
  <c r="A1192"/>
  <c r="E1192"/>
  <c r="G1192"/>
  <c r="H1192"/>
  <c r="I1192"/>
  <c r="A1194"/>
  <c r="E1194"/>
  <c r="G1194"/>
  <c r="H1194"/>
  <c r="I1194"/>
  <c r="A1196"/>
  <c r="E1196"/>
  <c r="G1196"/>
  <c r="H1196"/>
  <c r="I1196"/>
  <c r="A1199"/>
  <c r="E1199"/>
  <c r="G1199"/>
  <c r="H1199"/>
  <c r="I1199"/>
  <c r="A1201"/>
  <c r="E1201"/>
  <c r="G1201"/>
  <c r="H1201"/>
  <c r="I1201"/>
  <c r="A1205"/>
  <c r="E1205"/>
  <c r="G1205"/>
  <c r="H1205"/>
  <c r="I1205"/>
  <c r="A1209"/>
  <c r="E1209"/>
  <c r="G1209"/>
  <c r="H1209"/>
  <c r="I1209"/>
  <c r="A1211"/>
  <c r="E1211"/>
  <c r="G1211"/>
  <c r="H1211"/>
  <c r="I1211"/>
  <c r="A1216"/>
  <c r="E1216"/>
  <c r="G1216"/>
  <c r="H1216"/>
  <c r="I1216"/>
  <c r="A1218"/>
  <c r="E1218"/>
  <c r="G1218"/>
  <c r="H1218"/>
  <c r="I1218"/>
  <c r="A1221"/>
  <c r="E1221"/>
  <c r="G1221"/>
  <c r="H1221"/>
  <c r="I1221"/>
  <c r="A1223"/>
  <c r="E1223"/>
  <c r="G1223"/>
  <c r="H1223"/>
  <c r="I1223"/>
  <c r="A1238"/>
  <c r="E1238"/>
  <c r="G1238"/>
  <c r="H1238"/>
  <c r="I1238"/>
  <c r="A1240"/>
  <c r="E1240"/>
  <c r="G1240"/>
  <c r="H1240"/>
  <c r="I1240"/>
  <c r="A1250"/>
  <c r="E1250"/>
  <c r="G1250"/>
  <c r="H1250"/>
  <c r="I1250"/>
  <c r="A1253"/>
  <c r="E1253"/>
  <c r="G1253"/>
  <c r="H1253"/>
  <c r="I1253"/>
  <c r="A1262"/>
  <c r="E1262"/>
  <c r="G1262"/>
  <c r="H1262"/>
  <c r="I1262"/>
  <c r="A1265"/>
  <c r="E1265"/>
  <c r="G1265"/>
  <c r="H1265"/>
  <c r="I1265"/>
  <c r="A1267"/>
  <c r="E1267"/>
  <c r="G1267"/>
  <c r="H1267"/>
  <c r="I1267"/>
  <c r="A1269"/>
  <c r="E1269"/>
  <c r="G1269"/>
  <c r="H1269"/>
  <c r="I1269"/>
  <c r="A1271"/>
  <c r="E1271"/>
  <c r="G1271"/>
  <c r="H1271"/>
  <c r="I1271"/>
  <c r="A1273"/>
  <c r="E1273"/>
  <c r="G1273"/>
  <c r="H1273"/>
  <c r="I1273"/>
  <c r="A1275"/>
  <c r="E1275"/>
  <c r="G1275"/>
  <c r="H1275"/>
  <c r="I1275"/>
  <c r="A1278"/>
  <c r="E1278"/>
  <c r="G1278"/>
  <c r="H1278"/>
  <c r="I1278"/>
  <c r="A1280"/>
  <c r="E1280"/>
  <c r="G1280"/>
  <c r="H1280"/>
  <c r="I1280"/>
  <c r="A1282"/>
  <c r="E1282"/>
  <c r="G1282"/>
  <c r="H1282"/>
  <c r="I1282"/>
  <c r="A1285"/>
  <c r="E1285"/>
  <c r="G1285"/>
  <c r="H1285"/>
  <c r="I1285"/>
  <c r="A1289"/>
  <c r="E1289"/>
  <c r="G1289"/>
  <c r="H1289"/>
  <c r="I1289"/>
  <c r="A1296"/>
  <c r="E1296"/>
  <c r="G1296"/>
  <c r="H1296"/>
  <c r="I1296"/>
  <c r="A1310"/>
  <c r="E1310"/>
  <c r="G1310"/>
  <c r="H1310"/>
  <c r="I1310"/>
  <c r="A1317"/>
  <c r="E1317"/>
  <c r="G1317"/>
  <c r="H1317"/>
  <c r="I1317"/>
  <c r="A1326"/>
  <c r="E1326"/>
  <c r="G1326"/>
  <c r="H1326"/>
  <c r="I1326"/>
  <c r="A1328"/>
  <c r="E1328"/>
  <c r="G1328"/>
  <c r="H1328"/>
  <c r="I1328"/>
  <c r="A1337"/>
  <c r="E1337"/>
  <c r="G1337"/>
  <c r="H1337"/>
  <c r="I1337"/>
  <c r="A1339"/>
  <c r="E1339"/>
  <c r="G1339"/>
  <c r="H1339"/>
  <c r="I1339"/>
  <c r="A1342"/>
  <c r="E1342"/>
  <c r="G1342"/>
  <c r="H1342"/>
  <c r="I1342"/>
  <c r="A1345"/>
  <c r="E1345"/>
  <c r="G1345"/>
  <c r="H1345"/>
  <c r="I1345"/>
  <c r="A1348"/>
  <c r="E1348"/>
  <c r="G1348"/>
  <c r="H1348"/>
  <c r="I1348"/>
  <c r="A1351"/>
  <c r="E1351"/>
  <c r="G1351"/>
  <c r="H1351"/>
  <c r="I1351"/>
  <c r="A1356"/>
  <c r="E1356"/>
  <c r="G1356"/>
  <c r="H1356"/>
  <c r="I1356"/>
  <c r="A1358"/>
  <c r="E1358"/>
  <c r="G1358"/>
  <c r="H1358"/>
  <c r="I1358"/>
  <c r="A1365"/>
  <c r="E1365"/>
  <c r="G1365"/>
  <c r="H1365"/>
  <c r="I1365"/>
  <c r="A1368"/>
  <c r="E1368"/>
  <c r="G1368"/>
  <c r="H1368"/>
  <c r="I1368"/>
  <c r="A1372"/>
  <c r="E1372"/>
  <c r="G1372"/>
  <c r="H1372"/>
  <c r="I1372"/>
  <c r="A1375"/>
  <c r="E1375"/>
  <c r="G1375"/>
  <c r="H1375"/>
  <c r="I1375"/>
  <c r="A1377"/>
  <c r="E1377"/>
  <c r="G1377"/>
  <c r="H1377"/>
  <c r="I1377"/>
  <c r="A1378"/>
  <c r="G1378"/>
  <c r="I1378"/>
  <c r="B12" i="2"/>
  <c r="C12"/>
  <c r="D12"/>
  <c r="E12"/>
  <c r="B14"/>
  <c r="C14"/>
  <c r="D14"/>
  <c r="E14"/>
  <c r="B20"/>
  <c r="C20"/>
  <c r="D20"/>
  <c r="E20"/>
  <c r="B29"/>
  <c r="C29"/>
  <c r="D29"/>
  <c r="E29"/>
  <c r="B31"/>
  <c r="C31"/>
  <c r="D31"/>
  <c r="E31"/>
  <c r="B33"/>
  <c r="C33"/>
  <c r="D33"/>
  <c r="E33"/>
  <c r="B42"/>
  <c r="C42"/>
  <c r="D42"/>
  <c r="E42"/>
  <c r="B44"/>
  <c r="C44"/>
  <c r="D44"/>
  <c r="E44"/>
  <c r="B46"/>
  <c r="C46"/>
  <c r="D46"/>
  <c r="E46"/>
  <c r="B59"/>
  <c r="C59"/>
  <c r="D59"/>
  <c r="E59"/>
  <c r="B70"/>
  <c r="C70"/>
  <c r="D70"/>
  <c r="E70"/>
  <c r="B72"/>
  <c r="C72"/>
  <c r="D72"/>
  <c r="E72"/>
  <c r="B78"/>
  <c r="C78"/>
  <c r="D78"/>
  <c r="E78"/>
  <c r="B84"/>
  <c r="C84"/>
  <c r="D84"/>
  <c r="E84"/>
  <c r="B86"/>
  <c r="C86"/>
  <c r="D86"/>
  <c r="E86"/>
  <c r="B88"/>
  <c r="C88"/>
  <c r="D88"/>
  <c r="E88"/>
  <c r="B91"/>
  <c r="C91"/>
  <c r="D91"/>
  <c r="E91"/>
  <c r="B96"/>
  <c r="C96"/>
  <c r="D96"/>
  <c r="E96"/>
  <c r="B105"/>
  <c r="C105"/>
  <c r="D105"/>
  <c r="E105"/>
  <c r="B107"/>
  <c r="C107"/>
  <c r="D107"/>
  <c r="E107"/>
  <c r="B122"/>
  <c r="C122"/>
  <c r="D122"/>
  <c r="E122"/>
  <c r="B127"/>
  <c r="C127"/>
  <c r="D127"/>
  <c r="E127"/>
  <c r="B129"/>
  <c r="C129"/>
  <c r="D129"/>
  <c r="E129"/>
  <c r="B131"/>
  <c r="C131"/>
  <c r="D131"/>
  <c r="E131"/>
  <c r="B133"/>
  <c r="C133"/>
  <c r="D133"/>
  <c r="E133"/>
  <c r="B135"/>
  <c r="C135"/>
  <c r="D135"/>
  <c r="E135"/>
  <c r="B139"/>
  <c r="C139"/>
  <c r="D139"/>
  <c r="E139"/>
  <c r="B141"/>
  <c r="C141"/>
  <c r="D141"/>
  <c r="E141"/>
  <c r="B161"/>
  <c r="C161"/>
  <c r="D161"/>
  <c r="E161"/>
  <c r="B170"/>
  <c r="C170"/>
  <c r="D170"/>
  <c r="E170"/>
  <c r="B173"/>
  <c r="C173"/>
  <c r="D173"/>
  <c r="E173"/>
  <c r="B203"/>
  <c r="C203"/>
  <c r="D203"/>
  <c r="E203"/>
  <c r="B206"/>
  <c r="C206"/>
  <c r="D206"/>
  <c r="E206"/>
  <c r="B208"/>
  <c r="C208"/>
  <c r="D208"/>
  <c r="E208"/>
  <c r="B230"/>
  <c r="C230"/>
  <c r="D230"/>
  <c r="E230"/>
  <c r="B238"/>
  <c r="C238"/>
  <c r="D238"/>
  <c r="E238"/>
  <c r="B240"/>
  <c r="C240"/>
  <c r="D240"/>
  <c r="E240"/>
  <c r="B243"/>
  <c r="C243"/>
  <c r="D243"/>
  <c r="E243"/>
  <c r="B248"/>
  <c r="C248"/>
  <c r="D248"/>
  <c r="E248"/>
  <c r="B250"/>
  <c r="C250"/>
  <c r="D250"/>
  <c r="E250"/>
  <c r="B256"/>
  <c r="C256"/>
  <c r="D256"/>
  <c r="E256"/>
  <c r="B258"/>
  <c r="C258"/>
  <c r="D258"/>
  <c r="E258"/>
  <c r="B271"/>
  <c r="C271"/>
  <c r="D271"/>
  <c r="E271"/>
  <c r="B273"/>
  <c r="C273"/>
  <c r="D273"/>
  <c r="E273"/>
  <c r="B280"/>
  <c r="C280"/>
  <c r="D280"/>
  <c r="E280"/>
  <c r="B285"/>
  <c r="C285"/>
  <c r="D285"/>
  <c r="E285"/>
  <c r="B288"/>
  <c r="C288"/>
  <c r="D288"/>
  <c r="E288"/>
  <c r="B290"/>
  <c r="C290"/>
  <c r="D290"/>
  <c r="E290"/>
  <c r="B294"/>
  <c r="C294"/>
  <c r="D294"/>
  <c r="E294"/>
  <c r="B302"/>
  <c r="C302"/>
  <c r="D302"/>
  <c r="E302"/>
  <c r="B314"/>
  <c r="C314"/>
  <c r="D314"/>
  <c r="E314"/>
  <c r="B365"/>
  <c r="C365"/>
  <c r="D365"/>
  <c r="E365"/>
  <c r="B371"/>
  <c r="C371"/>
  <c r="D371"/>
  <c r="E371"/>
  <c r="B373"/>
  <c r="C373"/>
  <c r="D373"/>
  <c r="E373"/>
  <c r="B389"/>
  <c r="C389"/>
  <c r="D389"/>
  <c r="E389"/>
  <c r="B391"/>
  <c r="C391"/>
  <c r="D391"/>
  <c r="E391"/>
  <c r="B393"/>
  <c r="C393"/>
  <c r="D393"/>
  <c r="E393"/>
  <c r="B417"/>
  <c r="C417"/>
  <c r="D417"/>
  <c r="E417"/>
  <c r="B436"/>
  <c r="C436"/>
  <c r="D436"/>
  <c r="E436"/>
  <c r="B438"/>
  <c r="C438"/>
  <c r="D438"/>
  <c r="E438"/>
  <c r="B440"/>
  <c r="C440"/>
  <c r="D440"/>
  <c r="E440"/>
  <c r="B490"/>
  <c r="C490"/>
  <c r="D490"/>
  <c r="E490"/>
  <c r="B492"/>
  <c r="C492"/>
  <c r="D492"/>
  <c r="E492"/>
  <c r="B496"/>
  <c r="C496"/>
  <c r="D496"/>
  <c r="E496"/>
  <c r="B500"/>
  <c r="C500"/>
  <c r="D500"/>
  <c r="E500"/>
  <c r="B502"/>
  <c r="C502"/>
  <c r="D502"/>
  <c r="E502"/>
  <c r="B504"/>
  <c r="C504"/>
  <c r="D504"/>
  <c r="E504"/>
  <c r="B510"/>
  <c r="C510"/>
  <c r="D510"/>
  <c r="E510"/>
  <c r="B512"/>
  <c r="C512"/>
  <c r="D512"/>
  <c r="E512"/>
  <c r="B519"/>
  <c r="C519"/>
  <c r="D519"/>
  <c r="E519"/>
  <c r="B522"/>
  <c r="C522"/>
  <c r="D522"/>
  <c r="E522"/>
  <c r="B524"/>
  <c r="C524"/>
  <c r="D524"/>
  <c r="E524"/>
  <c r="B526"/>
  <c r="C526"/>
  <c r="D526"/>
  <c r="E526"/>
  <c r="B528"/>
  <c r="C528"/>
  <c r="D528"/>
  <c r="E528"/>
  <c r="B531"/>
  <c r="C531"/>
  <c r="D531"/>
  <c r="E531"/>
  <c r="B534"/>
  <c r="C534"/>
  <c r="D534"/>
  <c r="E534"/>
  <c r="B537"/>
  <c r="C537"/>
  <c r="D537"/>
  <c r="E537"/>
  <c r="B567"/>
  <c r="C567"/>
  <c r="D567"/>
  <c r="E567"/>
  <c r="B570"/>
  <c r="C570"/>
  <c r="D570"/>
  <c r="E570"/>
  <c r="B586"/>
  <c r="C586"/>
  <c r="D586"/>
  <c r="E586"/>
  <c r="B588"/>
  <c r="C588"/>
  <c r="D588"/>
  <c r="E588"/>
  <c r="B591"/>
  <c r="C591"/>
  <c r="D591"/>
  <c r="E591"/>
  <c r="B597"/>
  <c r="C597"/>
  <c r="D597"/>
  <c r="E597"/>
  <c r="B600"/>
  <c r="C600"/>
  <c r="D600"/>
  <c r="E600"/>
  <c r="B603"/>
  <c r="C603"/>
  <c r="D603"/>
  <c r="E603"/>
  <c r="B630"/>
  <c r="C630"/>
  <c r="D630"/>
  <c r="E630"/>
  <c r="B662"/>
  <c r="C662"/>
  <c r="D662"/>
  <c r="E662"/>
  <c r="B664"/>
  <c r="C664"/>
  <c r="D664"/>
  <c r="E664"/>
  <c r="B667"/>
  <c r="C667"/>
  <c r="D667"/>
  <c r="E667"/>
  <c r="B673"/>
  <c r="C673"/>
  <c r="D673"/>
  <c r="E673"/>
  <c r="B675"/>
  <c r="C675"/>
  <c r="D675"/>
  <c r="E675"/>
  <c r="B683"/>
  <c r="C683"/>
  <c r="D683"/>
  <c r="E683"/>
  <c r="B711"/>
  <c r="C711"/>
  <c r="D711"/>
  <c r="E711"/>
  <c r="B716"/>
  <c r="C716"/>
  <c r="D716"/>
  <c r="E716"/>
  <c r="B718"/>
  <c r="C718"/>
  <c r="D718"/>
  <c r="E718"/>
  <c r="B721"/>
  <c r="C721"/>
  <c r="D721"/>
  <c r="E721"/>
  <c r="B723"/>
  <c r="C723"/>
  <c r="D723"/>
  <c r="E723"/>
  <c r="B725"/>
  <c r="C725"/>
  <c r="D725"/>
  <c r="E725"/>
  <c r="B728"/>
  <c r="C728"/>
  <c r="D728"/>
  <c r="E728"/>
  <c r="B739"/>
  <c r="C739"/>
  <c r="D739"/>
  <c r="E739"/>
  <c r="B742"/>
  <c r="C742"/>
  <c r="D742"/>
  <c r="E742"/>
  <c r="B744"/>
  <c r="C744"/>
  <c r="D744"/>
  <c r="E744"/>
  <c r="B746"/>
  <c r="C746"/>
  <c r="D746"/>
  <c r="E746"/>
  <c r="B772"/>
  <c r="C772"/>
  <c r="D772"/>
  <c r="E772"/>
  <c r="B834"/>
  <c r="C834"/>
  <c r="D834"/>
  <c r="E834"/>
  <c r="B869"/>
  <c r="C869"/>
  <c r="D869"/>
  <c r="E869"/>
  <c r="B877"/>
  <c r="C877"/>
  <c r="D877"/>
  <c r="E877"/>
  <c r="B880"/>
  <c r="C880"/>
  <c r="D880"/>
  <c r="E880"/>
  <c r="B910"/>
  <c r="C910"/>
  <c r="D910"/>
  <c r="E910"/>
  <c r="B934"/>
  <c r="C934"/>
  <c r="D934"/>
  <c r="E934"/>
  <c r="B938"/>
  <c r="C938"/>
  <c r="D938"/>
  <c r="E938"/>
  <c r="B946"/>
  <c r="C946"/>
  <c r="D946"/>
  <c r="E946"/>
  <c r="B960"/>
  <c r="C960"/>
  <c r="D960"/>
  <c r="E960"/>
  <c r="B989"/>
  <c r="C989"/>
  <c r="D989"/>
  <c r="E989"/>
  <c r="B996"/>
  <c r="C996"/>
  <c r="D996"/>
  <c r="E996"/>
  <c r="B1107"/>
  <c r="C1107"/>
  <c r="D1107"/>
  <c r="E1107"/>
  <c r="B1111"/>
  <c r="C1111"/>
  <c r="D1111"/>
  <c r="E1111"/>
  <c r="B1113"/>
  <c r="C1113"/>
  <c r="D1113"/>
  <c r="E1113"/>
  <c r="B1115"/>
  <c r="C1115"/>
  <c r="D1115"/>
  <c r="E1115"/>
  <c r="B1117"/>
  <c r="C1117"/>
  <c r="D1117"/>
  <c r="E1117"/>
  <c r="B1125"/>
  <c r="C1125"/>
  <c r="D1125"/>
  <c r="E1125"/>
  <c r="B1130"/>
  <c r="C1130"/>
  <c r="D1130"/>
  <c r="E1130"/>
  <c r="B1142"/>
  <c r="C1142"/>
  <c r="D1142"/>
  <c r="E1142"/>
  <c r="B1146"/>
  <c r="C1146"/>
  <c r="D1146"/>
  <c r="E1146"/>
  <c r="B1157"/>
  <c r="C1157"/>
  <c r="D1157"/>
  <c r="E1157"/>
  <c r="B1159"/>
  <c r="C1159"/>
  <c r="D1159"/>
  <c r="E1159"/>
  <c r="B1166"/>
  <c r="C1166"/>
  <c r="D1166"/>
  <c r="E1166"/>
  <c r="B1185"/>
  <c r="C1185"/>
  <c r="D1185"/>
  <c r="E1185"/>
  <c r="B1192"/>
  <c r="C1192"/>
  <c r="D1192"/>
  <c r="E1192"/>
  <c r="B1194"/>
  <c r="C1194"/>
  <c r="D1194"/>
  <c r="E1194"/>
  <c r="B1196"/>
  <c r="C1196"/>
  <c r="D1196"/>
  <c r="E1196"/>
  <c r="B1199"/>
  <c r="C1199"/>
  <c r="D1199"/>
  <c r="E1199"/>
  <c r="B1201"/>
  <c r="C1201"/>
  <c r="D1201"/>
  <c r="E1201"/>
  <c r="B1205"/>
  <c r="C1205"/>
  <c r="D1205"/>
  <c r="E1205"/>
  <c r="B1209"/>
  <c r="C1209"/>
  <c r="D1209"/>
  <c r="E1209"/>
  <c r="B1211"/>
  <c r="C1211"/>
  <c r="D1211"/>
  <c r="E1211"/>
  <c r="B1216"/>
  <c r="C1216"/>
  <c r="D1216"/>
  <c r="E1216"/>
  <c r="B1218"/>
  <c r="C1218"/>
  <c r="D1218"/>
  <c r="E1218"/>
  <c r="B1221"/>
  <c r="C1221"/>
  <c r="D1221"/>
  <c r="E1221"/>
  <c r="B1223"/>
  <c r="C1223"/>
  <c r="D1223"/>
  <c r="E1223"/>
  <c r="B1238"/>
  <c r="C1238"/>
  <c r="D1238"/>
  <c r="E1238"/>
  <c r="B1240"/>
  <c r="C1240"/>
  <c r="D1240"/>
  <c r="E1240"/>
  <c r="B1250"/>
  <c r="C1250"/>
  <c r="D1250"/>
  <c r="E1250"/>
  <c r="B1253"/>
  <c r="C1253"/>
  <c r="D1253"/>
  <c r="E1253"/>
  <c r="B1262"/>
  <c r="C1262"/>
  <c r="D1262"/>
  <c r="E1262"/>
  <c r="B1265"/>
  <c r="C1265"/>
  <c r="D1265"/>
  <c r="E1265"/>
  <c r="B1267"/>
  <c r="C1267"/>
  <c r="D1267"/>
  <c r="E1267"/>
  <c r="B1269"/>
  <c r="C1269"/>
  <c r="D1269"/>
  <c r="E1269"/>
  <c r="B1271"/>
  <c r="C1271"/>
  <c r="D1271"/>
  <c r="E1271"/>
  <c r="B1273"/>
  <c r="C1273"/>
  <c r="D1273"/>
  <c r="E1273"/>
  <c r="B1275"/>
  <c r="C1275"/>
  <c r="D1275"/>
  <c r="E1275"/>
  <c r="B1278"/>
  <c r="C1278"/>
  <c r="D1278"/>
  <c r="E1278"/>
  <c r="B1280"/>
  <c r="C1280"/>
  <c r="D1280"/>
  <c r="E1280"/>
  <c r="B1282"/>
  <c r="C1282"/>
  <c r="D1282"/>
  <c r="E1282"/>
  <c r="B1285"/>
  <c r="C1285"/>
  <c r="D1285"/>
  <c r="E1285"/>
  <c r="B1289"/>
  <c r="C1289"/>
  <c r="D1289"/>
  <c r="E1289"/>
  <c r="B1296"/>
  <c r="C1296"/>
  <c r="D1296"/>
  <c r="E1296"/>
  <c r="B1310"/>
  <c r="C1310"/>
  <c r="D1310"/>
  <c r="E1310"/>
  <c r="B1317"/>
  <c r="C1317"/>
  <c r="D1317"/>
  <c r="E1317"/>
  <c r="B1326"/>
  <c r="C1326"/>
  <c r="D1326"/>
  <c r="E1326"/>
  <c r="B1328"/>
  <c r="C1328"/>
  <c r="D1328"/>
  <c r="E1328"/>
  <c r="B1337"/>
  <c r="C1337"/>
  <c r="D1337"/>
  <c r="E1337"/>
  <c r="B1339"/>
  <c r="C1339"/>
  <c r="D1339"/>
  <c r="E1339"/>
  <c r="B1342"/>
  <c r="C1342"/>
  <c r="D1342"/>
  <c r="E1342"/>
  <c r="B1345"/>
  <c r="C1345"/>
  <c r="D1345"/>
  <c r="E1345"/>
  <c r="B1348"/>
  <c r="C1348"/>
  <c r="D1348"/>
  <c r="E1348"/>
  <c r="B1351"/>
  <c r="C1351"/>
  <c r="D1351"/>
  <c r="E1351"/>
  <c r="B1356"/>
  <c r="C1356"/>
  <c r="D1356"/>
  <c r="E1356"/>
  <c r="B1358"/>
  <c r="C1358"/>
  <c r="D1358"/>
  <c r="E1358"/>
  <c r="B1365"/>
  <c r="C1365"/>
  <c r="D1365"/>
  <c r="E1365"/>
  <c r="B1368"/>
  <c r="C1368"/>
  <c r="D1368"/>
  <c r="E1368"/>
  <c r="B1372"/>
  <c r="C1372"/>
  <c r="D1372"/>
  <c r="E1372"/>
  <c r="B1375"/>
  <c r="C1375"/>
  <c r="D1375"/>
  <c r="E1375"/>
  <c r="B1377"/>
  <c r="C1377"/>
  <c r="D1377"/>
  <c r="E1377"/>
  <c r="B1378"/>
  <c r="C1378"/>
  <c r="D1378"/>
  <c r="E1378"/>
  <c r="E1380" s="1"/>
  <c r="F1380" s="1"/>
  <c r="E1383" l="1"/>
  <c r="F1383" s="1"/>
  <c r="E1382"/>
  <c r="F1382" s="1"/>
  <c r="E1381"/>
  <c r="F1381" s="1"/>
</calcChain>
</file>

<file path=xl/sharedStrings.xml><?xml version="1.0" encoding="utf-8"?>
<sst xmlns="http://schemas.openxmlformats.org/spreadsheetml/2006/main" count="3962" uniqueCount="536">
  <si>
    <t>Total INMOCOST. S.A.   .</t>
  </si>
  <si>
    <t>Total VILLANUEVA MORAN JULIO ENRIQUE   .</t>
  </si>
  <si>
    <t>Total INDEUREC S.A   .</t>
  </si>
  <si>
    <t>Total CHIRIBOGA Y JARA CIA. LTDA.   .</t>
  </si>
  <si>
    <t>numero</t>
  </si>
  <si>
    <t>COMPTE</t>
  </si>
  <si>
    <t>CLIENTE</t>
  </si>
  <si>
    <t>FECHA</t>
  </si>
  <si>
    <t>VALOR  NETO</t>
  </si>
  <si>
    <t>I.V.A</t>
  </si>
  <si>
    <t>TOTAL</t>
  </si>
  <si>
    <t>NS24</t>
  </si>
  <si>
    <t>NESTLE ECUADOR S.A.   .</t>
  </si>
  <si>
    <t>AT005</t>
  </si>
  <si>
    <t>ARCO VILLA TRES ARVITRES S.A.   .</t>
  </si>
  <si>
    <t>L0011</t>
  </si>
  <si>
    <t>LA FABRIL S.A.   (PLANTA LA FAVORITA)</t>
  </si>
  <si>
    <t>E002</t>
  </si>
  <si>
    <t>EL CAFE C.A   .</t>
  </si>
  <si>
    <t>PN01</t>
  </si>
  <si>
    <t>PAPELERA NACIONAL   .</t>
  </si>
  <si>
    <t>L001</t>
  </si>
  <si>
    <t>LA FABRIL S.A.   .</t>
  </si>
  <si>
    <t>793</t>
  </si>
  <si>
    <t>PRONACA   .</t>
  </si>
  <si>
    <t>578</t>
  </si>
  <si>
    <t>INDURA ECUADOR S.A   .</t>
  </si>
  <si>
    <t>C022</t>
  </si>
  <si>
    <t>CONSORCIO SANTOSCMI S.A.   .</t>
  </si>
  <si>
    <t>F012</t>
  </si>
  <si>
    <t>FINPAC   .</t>
  </si>
  <si>
    <t>795</t>
  </si>
  <si>
    <t>FILTROS Y REPUESTOS S.A. FILRESA   .</t>
  </si>
  <si>
    <t>786</t>
  </si>
  <si>
    <t>PLASTICOS DEL LITORAL PLASTLIT S.A   .</t>
  </si>
  <si>
    <t>N002</t>
  </si>
  <si>
    <t>NEGOCIOS INDUSTRIALES REAL N.I.R.S.A. S.A   .</t>
  </si>
  <si>
    <t>CMG01</t>
  </si>
  <si>
    <t>CONSTRUCCIONES METALICAS   GENERALES</t>
  </si>
  <si>
    <t>KR120</t>
  </si>
  <si>
    <t>AJECUADOR   .</t>
  </si>
  <si>
    <t>502</t>
  </si>
  <si>
    <t>WILLIAM NARVAEZ   .</t>
  </si>
  <si>
    <t>AD01</t>
  </si>
  <si>
    <t>ATAGESA   .</t>
  </si>
  <si>
    <t>VW01</t>
  </si>
  <si>
    <t>V.W.O.G  S.A   .</t>
  </si>
  <si>
    <t>473</t>
  </si>
  <si>
    <t>MADRID PISCO IVAN DARIO   .</t>
  </si>
  <si>
    <t>637</t>
  </si>
  <si>
    <t>MEZA GARCIA HOLGER CHIRSTIAN   .</t>
  </si>
  <si>
    <t>794</t>
  </si>
  <si>
    <t>AMCOR PET PACKAGING DEL ECUADOR   .</t>
  </si>
  <si>
    <t>M015</t>
  </si>
  <si>
    <t>MAFNASA   .</t>
  </si>
  <si>
    <t>T003</t>
  </si>
  <si>
    <t>PRODUCTOS INDUSTRIALES   PARA COCINAR S.A. TOPCO</t>
  </si>
  <si>
    <t>699</t>
  </si>
  <si>
    <t>CALMETAL S.A   .</t>
  </si>
  <si>
    <t>693</t>
  </si>
  <si>
    <t>VILLAGOMEZ CARDENAS XAVIER ANTONIO   .</t>
  </si>
  <si>
    <t>644</t>
  </si>
  <si>
    <t>SUPERKLIMA   .</t>
  </si>
  <si>
    <t>IM01</t>
  </si>
  <si>
    <t>IMPEX ECUATORIANA C.A   .</t>
  </si>
  <si>
    <t>ICE02</t>
  </si>
  <si>
    <t>INDUSTRIAS LACTEAS TONI SA   .</t>
  </si>
  <si>
    <t>641</t>
  </si>
  <si>
    <t>ZURZANZA S.A   .</t>
  </si>
  <si>
    <t>P009</t>
  </si>
  <si>
    <t>PINTURAS UNIDAS   .</t>
  </si>
  <si>
    <t>798</t>
  </si>
  <si>
    <t>RICSONS CIA LTDA.   .</t>
  </si>
  <si>
    <t>800</t>
  </si>
  <si>
    <t>JUNTA DE BENEFICENCIA DE GUAYAQUIL   .</t>
  </si>
  <si>
    <t>507</t>
  </si>
  <si>
    <t>FERRETERIA COMERCIAL FECO S.A.   .</t>
  </si>
  <si>
    <t>765</t>
  </si>
  <si>
    <t>ULTRAQUIMICA  CIA. LTDA.   .</t>
  </si>
  <si>
    <t>801</t>
  </si>
  <si>
    <t>ING. FERNANDO FERNANDEZ   .</t>
  </si>
  <si>
    <t>609</t>
  </si>
  <si>
    <t>MATERIALES, SERVICIOS Y VENTAS MASERVEN S.A.   .</t>
  </si>
  <si>
    <t>476</t>
  </si>
  <si>
    <t>SALICA DEL ECUADOR S.A   .</t>
  </si>
  <si>
    <t>M001</t>
  </si>
  <si>
    <t>MANUFACTURAS DE CARTON SA MACARSA   .</t>
  </si>
  <si>
    <t>P014</t>
  </si>
  <si>
    <t>PICA - PLASTICOS INDUSTRIALES C.A   .</t>
  </si>
  <si>
    <t>558</t>
  </si>
  <si>
    <t>ITE INGENIERIA CIA. LTDA.   .</t>
  </si>
  <si>
    <t>A010</t>
  </si>
  <si>
    <t>APLITEC   .</t>
  </si>
  <si>
    <t>802</t>
  </si>
  <si>
    <t>IMECANIC CIA LTDA.   .</t>
  </si>
  <si>
    <t>490</t>
  </si>
  <si>
    <t>TECSIND   .</t>
  </si>
  <si>
    <t>EC00</t>
  </si>
  <si>
    <t>ECUAVEGETAL S.A   .</t>
  </si>
  <si>
    <t>804</t>
  </si>
  <si>
    <t>ECONOMI  S.A   .</t>
  </si>
  <si>
    <t>EC02</t>
  </si>
  <si>
    <t>ECUACOTTON   .</t>
  </si>
  <si>
    <t>T006</t>
  </si>
  <si>
    <t>TUVAL   .</t>
  </si>
  <si>
    <t>807</t>
  </si>
  <si>
    <t>JUAN FRANCISCO AGUIRRE FEIJOO   .</t>
  </si>
  <si>
    <t>I001</t>
  </si>
  <si>
    <t>INDUSTRIA CARTONERA ECUATORIANA C.A   .</t>
  </si>
  <si>
    <t>D023</t>
  </si>
  <si>
    <t>DISFERINSA   DISTRIBUIDOR DE FERRETERIA IND</t>
  </si>
  <si>
    <t>C015</t>
  </si>
  <si>
    <t>CONSULTORIA SANITARIA Y AMBIENTAL   CONSULAMBIENTE CIA. LTDA.</t>
  </si>
  <si>
    <t>566</t>
  </si>
  <si>
    <t>INTERANDI DE CONSTRUCCIONES S.A "ICCA"   .</t>
  </si>
  <si>
    <t>808</t>
  </si>
  <si>
    <t>CRISTALERIA DEL ECUADOR S.A   .</t>
  </si>
  <si>
    <t>809</t>
  </si>
  <si>
    <t>CEVALLOS TORRES LUIS ALFREDO   .</t>
  </si>
  <si>
    <t>595</t>
  </si>
  <si>
    <t>ENATIN  S.A   .</t>
  </si>
  <si>
    <t>580</t>
  </si>
  <si>
    <t>CAUCHOS INDUSTRIALES CAUINCA S.A   .</t>
  </si>
  <si>
    <t>C006</t>
  </si>
  <si>
    <t>COMPANIA DE CERVEZAS NACIONALES C.A.   .</t>
  </si>
  <si>
    <t>810</t>
  </si>
  <si>
    <t>PISACUA S.A   .</t>
  </si>
  <si>
    <t>812</t>
  </si>
  <si>
    <t>OSCAR RAMOS   .</t>
  </si>
  <si>
    <t>S015</t>
  </si>
  <si>
    <t>SHELL COMPANIA DE PETROLEO DEL ECUADOR S.A   .</t>
  </si>
  <si>
    <t>M005</t>
  </si>
  <si>
    <t>MONTERREY AZUCARERA LOJANA C.A   .</t>
  </si>
  <si>
    <t>GR25</t>
  </si>
  <si>
    <t>GRUPO PAPELERO S.A   .</t>
  </si>
  <si>
    <t>683</t>
  </si>
  <si>
    <t>COFRIMASA S.A   .</t>
  </si>
  <si>
    <t>C019</t>
  </si>
  <si>
    <t>CALDEROS &amp; AFINES   .</t>
  </si>
  <si>
    <t>813</t>
  </si>
  <si>
    <t>ZURITA &amp; ASOCIADOS   .</t>
  </si>
  <si>
    <t>F031</t>
  </si>
  <si>
    <t>FERRIMETAL   .</t>
  </si>
  <si>
    <t>RD01</t>
  </si>
  <si>
    <t>RAMOS MARTINEZ DAVID ARCENIO   .</t>
  </si>
  <si>
    <t>711</t>
  </si>
  <si>
    <t>WIMPORTSAT S.A   .</t>
  </si>
  <si>
    <t>527</t>
  </si>
  <si>
    <t>ALBAN MORA JAIME VICENTE   .</t>
  </si>
  <si>
    <t>719</t>
  </si>
  <si>
    <t>ECUDOS S.A   .</t>
  </si>
  <si>
    <t>814</t>
  </si>
  <si>
    <t>GUILLERMO DOYLET   .</t>
  </si>
  <si>
    <t>563</t>
  </si>
  <si>
    <t>CONSTRUCTORA TERMO-MECANICA DEL PACIFICO S.A   .</t>
  </si>
  <si>
    <t>LC01</t>
  </si>
  <si>
    <t>LA CASA DEL VAPOR   .</t>
  </si>
  <si>
    <t>815</t>
  </si>
  <si>
    <t>DISTRIBUIDORA DE COMBUSTIBLES CIA LTDA.   .</t>
  </si>
  <si>
    <t>521</t>
  </si>
  <si>
    <t>CONSTRUCCIONES MECANICAS SALAZAR S.A. CONSTRUMESA   .</t>
  </si>
  <si>
    <t>797</t>
  </si>
  <si>
    <t>GASTON MENDOZA   .</t>
  </si>
  <si>
    <t>816</t>
  </si>
  <si>
    <t>RIVALESA   .</t>
  </si>
  <si>
    <t>590</t>
  </si>
  <si>
    <t>IMPORTADORA Y DISTRIBUIDORA ANAIS S.A   .</t>
  </si>
  <si>
    <t>677</t>
  </si>
  <si>
    <t>TECINTEL S.A   .</t>
  </si>
  <si>
    <t>817</t>
  </si>
  <si>
    <t>ARGUELLO COELLO VICENTE RAMON   .</t>
  </si>
  <si>
    <t>818</t>
  </si>
  <si>
    <t>COOPROPIETARIO WORLD TRADE CENTER   .</t>
  </si>
  <si>
    <t>819</t>
  </si>
  <si>
    <t>LENIN ANGULO INTRIAGO   .</t>
  </si>
  <si>
    <t>V002</t>
  </si>
  <si>
    <t>VAPORINOX   .</t>
  </si>
  <si>
    <t>820</t>
  </si>
  <si>
    <t>GUAYATUNA S.A   .</t>
  </si>
  <si>
    <t>676</t>
  </si>
  <si>
    <t>INPROEL S.A.   .</t>
  </si>
  <si>
    <t>475</t>
  </si>
  <si>
    <t>RAMIREZ RAZURI PEDRO ARMANDO   .</t>
  </si>
  <si>
    <t>821</t>
  </si>
  <si>
    <t>VEGA SANTOS WALTER DIZZY   .</t>
  </si>
  <si>
    <t>822</t>
  </si>
  <si>
    <t>VERONICA SALAZAR   .</t>
  </si>
  <si>
    <t>823</t>
  </si>
  <si>
    <t>SURMAQ CIA. LTDA.   .</t>
  </si>
  <si>
    <t>824</t>
  </si>
  <si>
    <t>ALFREDO EUGENIO   .</t>
  </si>
  <si>
    <t>825</t>
  </si>
  <si>
    <t>SIKA ECUATORIANA S.A   .</t>
  </si>
  <si>
    <t>781</t>
  </si>
  <si>
    <t>RICRAN S.A   .</t>
  </si>
  <si>
    <t>826</t>
  </si>
  <si>
    <t>FRANCISCO JAVIER MOROCHO YAGUANA   .</t>
  </si>
  <si>
    <t>LL01</t>
  </si>
  <si>
    <t>LA LLAVE S.A.   DE COMERCIO</t>
  </si>
  <si>
    <t>827</t>
  </si>
  <si>
    <t>JOSE PATINO ICAZA   .</t>
  </si>
  <si>
    <t>828</t>
  </si>
  <si>
    <t>ING. EMILIO LANDUCCI CORREA   .</t>
  </si>
  <si>
    <t>F007</t>
  </si>
  <si>
    <t>FERRETERIA JACOME   .</t>
  </si>
  <si>
    <t>I009</t>
  </si>
  <si>
    <t>INDUSTRIAL PESQUERA SANTA PRISCILA S.A   .</t>
  </si>
  <si>
    <t>622</t>
  </si>
  <si>
    <t>CONSTRUCTORA CONALBA S.A.   .</t>
  </si>
  <si>
    <t>829</t>
  </si>
  <si>
    <t>KIABICORP S.A   .</t>
  </si>
  <si>
    <t>IF01</t>
  </si>
  <si>
    <t>IMDISFINPER   .</t>
  </si>
  <si>
    <t>C017</t>
  </si>
  <si>
    <t>UNILEVER ANDINA ECUADOR S.A.   .</t>
  </si>
  <si>
    <t>830</t>
  </si>
  <si>
    <t>VALDIVIEZO LOOR MIGUEL ANGEL   .</t>
  </si>
  <si>
    <t>A004</t>
  </si>
  <si>
    <t>ACERIAS NACIONALES DEL ECUADOR S.A   .</t>
  </si>
  <si>
    <t>572</t>
  </si>
  <si>
    <t>OCEANINVEST S.A   .</t>
  </si>
  <si>
    <t>539</t>
  </si>
  <si>
    <t>BETATRONIC   .</t>
  </si>
  <si>
    <t>0001</t>
  </si>
  <si>
    <t>SERVICIOS TECNICOS INDUSTRIALE   S      TEINSERSA</t>
  </si>
  <si>
    <t>831</t>
  </si>
  <si>
    <t>ZAIDA CONCEPCION R.   .</t>
  </si>
  <si>
    <t>832</t>
  </si>
  <si>
    <t>GLESYN S.A   .</t>
  </si>
  <si>
    <t>FR800</t>
  </si>
  <si>
    <t>FERROTODO S.A   .</t>
  </si>
  <si>
    <t>833</t>
  </si>
  <si>
    <t>ALVAREZ GONZALEZ JORGE FROILAN(TUBERPLAST)   .</t>
  </si>
  <si>
    <t>834</t>
  </si>
  <si>
    <t>CONSTRUCTORA GABRIELA S.A. Y CONSTRUCTORA DE LA CADENA C.LTD   .</t>
  </si>
  <si>
    <t>725</t>
  </si>
  <si>
    <t>JARAMILLO PAZMINO MIGUEL ANGEL(HACIENDA EL PARAISO )   .</t>
  </si>
  <si>
    <t>748</t>
  </si>
  <si>
    <t>RIPCONCIV   .</t>
  </si>
  <si>
    <t>835</t>
  </si>
  <si>
    <t>BEMAX S.A.   .</t>
  </si>
  <si>
    <t>L003</t>
  </si>
  <si>
    <t>UNIVERSAL SWEET INDUSTRIES S.A   .</t>
  </si>
  <si>
    <t>618</t>
  </si>
  <si>
    <t>SURMAQ.   .</t>
  </si>
  <si>
    <t>CM10</t>
  </si>
  <si>
    <t>ASOC.CONST.MAZAR IMPREGILO HEROIZA CRESPO   .</t>
  </si>
  <si>
    <t>CO01</t>
  </si>
  <si>
    <t>COSTAPROMO   .</t>
  </si>
  <si>
    <t>837</t>
  </si>
  <si>
    <t>GUSTAVO BRACHO   .</t>
  </si>
  <si>
    <t>D001</t>
  </si>
  <si>
    <t>DOLDER S.A.   .</t>
  </si>
  <si>
    <t>838</t>
  </si>
  <si>
    <t>RESGASA   .</t>
  </si>
  <si>
    <t>839</t>
  </si>
  <si>
    <t>REFRICENTRO   .</t>
  </si>
  <si>
    <t>540</t>
  </si>
  <si>
    <t>HOTEL ORO VERDE S.A HOTVER   .</t>
  </si>
  <si>
    <t>678</t>
  </si>
  <si>
    <t>COMANDANCIA DE LA ESCUADRA   .</t>
  </si>
  <si>
    <t>636</t>
  </si>
  <si>
    <t>JIMY ARREAGA   .</t>
  </si>
  <si>
    <t>840</t>
  </si>
  <si>
    <t>GUSNOBE S.A   .</t>
  </si>
  <si>
    <t>B007</t>
  </si>
  <si>
    <t>JAIME BALLADARES&amp;ASOCIADOS   .</t>
  </si>
  <si>
    <t>450</t>
  </si>
  <si>
    <t>TALLER HUNTER   .</t>
  </si>
  <si>
    <t>841</t>
  </si>
  <si>
    <t>STYLO´S S.A   .</t>
  </si>
  <si>
    <t>842</t>
  </si>
  <si>
    <t>FERRETERIA LA UNION   .</t>
  </si>
  <si>
    <t>843</t>
  </si>
  <si>
    <t>ECHEVERRY ALVAREZ HECTOR FABIO   .</t>
  </si>
  <si>
    <t>844</t>
  </si>
  <si>
    <t>SOCIEDAD NACIONAL DE GALAPAGOS   .</t>
  </si>
  <si>
    <t>788</t>
  </si>
  <si>
    <t>COMPANIA AGRICOLA GANADERA S.A   .</t>
  </si>
  <si>
    <t>704</t>
  </si>
  <si>
    <t>SIMTEL S.A   .</t>
  </si>
  <si>
    <t>845</t>
  </si>
  <si>
    <t>HIDROSA S.A   .</t>
  </si>
  <si>
    <t>SG125</t>
  </si>
  <si>
    <t>SEGMAR   .</t>
  </si>
  <si>
    <t>846</t>
  </si>
  <si>
    <t>IVT AGRO   .</t>
  </si>
  <si>
    <t>847</t>
  </si>
  <si>
    <t>MALDONADO CORDOVA PEDRO LUIS   .</t>
  </si>
  <si>
    <t>JZ01</t>
  </si>
  <si>
    <t>JANETH SURATI   .</t>
  </si>
  <si>
    <t>YC01</t>
  </si>
  <si>
    <t>GUAYAQUIL YACHT CLUB   .</t>
  </si>
  <si>
    <t>849</t>
  </si>
  <si>
    <t>COMERCIAL HIDROELEC   .</t>
  </si>
  <si>
    <t>R004</t>
  </si>
  <si>
    <t>RAMIREZ SALINAS SONIA ELIZABETH   .</t>
  </si>
  <si>
    <t>CKS01</t>
  </si>
  <si>
    <t>FIDEICOMISO COMPLEJO MEDICO HCKS   .</t>
  </si>
  <si>
    <t>851</t>
  </si>
  <si>
    <t>DOSMILCORP S.A   .</t>
  </si>
  <si>
    <t>JJ01</t>
  </si>
  <si>
    <t>JIMENEZ RUIZ JORGE BACILIO   .</t>
  </si>
  <si>
    <t>853</t>
  </si>
  <si>
    <t>RIOLANGO S.A   .</t>
  </si>
  <si>
    <t>RV01</t>
  </si>
  <si>
    <t>VELIZ FRANCO ROBERTO MAURICIO   .</t>
  </si>
  <si>
    <t>633</t>
  </si>
  <si>
    <t>SEASES S.A   .</t>
  </si>
  <si>
    <t>661</t>
  </si>
  <si>
    <t>DIRECCION GENERAL DEL MATERIAL   .</t>
  </si>
  <si>
    <t>855</t>
  </si>
  <si>
    <t>CORPORACION CELESTE S.A CORPACEL   .</t>
  </si>
  <si>
    <t>RC01</t>
  </si>
  <si>
    <t>RAUL CAYETANO   .</t>
  </si>
  <si>
    <t>745</t>
  </si>
  <si>
    <t>DIMULTI S.A   .</t>
  </si>
  <si>
    <t>JH01</t>
  </si>
  <si>
    <t>HERRERA DIAZ JONIHESAN   .</t>
  </si>
  <si>
    <t>857</t>
  </si>
  <si>
    <t>BLASTI S.A   .</t>
  </si>
  <si>
    <t>756</t>
  </si>
  <si>
    <t>CASTILLO HIDALGO FATIMA   .</t>
  </si>
  <si>
    <t>858</t>
  </si>
  <si>
    <t>PAGSA S.A   .</t>
  </si>
  <si>
    <t>860</t>
  </si>
  <si>
    <t>GAMAEXPORSA S.A.   .</t>
  </si>
  <si>
    <t>723</t>
  </si>
  <si>
    <t>INDUSTRIA DACAR CIA. LTDA.   .</t>
  </si>
  <si>
    <t>861</t>
  </si>
  <si>
    <t>PROCESADORA DEL RIO S.A PRORIOSA   .</t>
  </si>
  <si>
    <t>773</t>
  </si>
  <si>
    <t>SOMINUR CIA. LTDA.   .</t>
  </si>
  <si>
    <t>862</t>
  </si>
  <si>
    <t>SANCHEZ PARRA CARLOS WILFRIDO   .</t>
  </si>
  <si>
    <t>863</t>
  </si>
  <si>
    <t>RAMIREZ RODRIGUEZ RAUL ENRIQUE   .</t>
  </si>
  <si>
    <t>IN20</t>
  </si>
  <si>
    <t>INTERAGUA C.LTDA.   .</t>
  </si>
  <si>
    <t>689</t>
  </si>
  <si>
    <t>ENVASES DEL LITORAL S.A   .</t>
  </si>
  <si>
    <t>FA03</t>
  </si>
  <si>
    <t>ARQ. FRANCISCO AGUIRRE   .</t>
  </si>
  <si>
    <t>743</t>
  </si>
  <si>
    <t>ANTONIO PINO ICAZA &amp; CÌA.   .</t>
  </si>
  <si>
    <t>696</t>
  </si>
  <si>
    <t>FUNDAMETZ S.A   .</t>
  </si>
  <si>
    <t>865</t>
  </si>
  <si>
    <t>CIA. DE AUTOMATIZACION Y CONTROL GENESIS S.A   .</t>
  </si>
  <si>
    <t>582</t>
  </si>
  <si>
    <t>AINSA S.A   .</t>
  </si>
  <si>
    <t>IN01</t>
  </si>
  <si>
    <t>INMOCOST. S.A.   .</t>
  </si>
  <si>
    <t>867</t>
  </si>
  <si>
    <t>VILLANUEVA MORAN JULIO ENRIQUE   .</t>
  </si>
  <si>
    <t>IND01</t>
  </si>
  <si>
    <t>INDEUREC S.A   .</t>
  </si>
  <si>
    <t>CH02</t>
  </si>
  <si>
    <t>CHIRIBOGA Y JARA CIA. LTDA.   .</t>
  </si>
  <si>
    <t>VENTAS A CREDITO</t>
  </si>
  <si>
    <t>PERIODO: ENERO A JUNIO 2006</t>
  </si>
  <si>
    <t>VEND.</t>
  </si>
  <si>
    <t>COD. CLIENTE</t>
  </si>
  <si>
    <t>Total general</t>
  </si>
  <si>
    <t>Total NESTLE ECUADOR S.A.   .</t>
  </si>
  <si>
    <t>Total ARCO VILLA TRES ARVITRES S.A.   .</t>
  </si>
  <si>
    <t>Total LA FABRIL S.A.   (PLANTA LA FAVORITA)</t>
  </si>
  <si>
    <t>Total EL CAFE C.A   .</t>
  </si>
  <si>
    <t>Total PAPELERA NACIONAL   .</t>
  </si>
  <si>
    <t>Total PRONACA   .</t>
  </si>
  <si>
    <t>Total INDURA ECUADOR S.A   .</t>
  </si>
  <si>
    <t>Total FINPAC   .</t>
  </si>
  <si>
    <t>Total FILTROS Y REPUESTOS S.A. FILRESA   .</t>
  </si>
  <si>
    <t>Total PLASTICOS DEL LITORAL PLASTLIT S.A   .</t>
  </si>
  <si>
    <t>Total NEGOCIOS INDUSTRIALES REAL N.I.R.S.A. S.A   .</t>
  </si>
  <si>
    <t>Total CONSTRUCCIONES METALICAS   GENERALES</t>
  </si>
  <si>
    <t>Total AJECUADOR   .</t>
  </si>
  <si>
    <t>Total WILLIAM NARVAEZ   .</t>
  </si>
  <si>
    <t>Total ATAGESA   .</t>
  </si>
  <si>
    <t>Total LA FABRIL S.A.   .</t>
  </si>
  <si>
    <t>Total V.W.O.G  S.A   .</t>
  </si>
  <si>
    <t>Total MADRID PISCO IVAN DARIO   .</t>
  </si>
  <si>
    <t>Total MEZA GARCIA HOLGER CHIRSTIAN   .</t>
  </si>
  <si>
    <t>Total AMCOR PET PACKAGING DEL ECUADOR   .</t>
  </si>
  <si>
    <t>Total MAFNASA   .</t>
  </si>
  <si>
    <t>Total PRODUCTOS INDUSTRIALES   PARA COCINAR S.A. TOPCO</t>
  </si>
  <si>
    <t>Total CALMETAL S.A   .</t>
  </si>
  <si>
    <t>Total VILLAGOMEZ CARDENAS XAVIER ANTONIO   .</t>
  </si>
  <si>
    <t>Total SUPERKLIMA   .</t>
  </si>
  <si>
    <t>Total IMPEX ECUATORIANA C.A   .</t>
  </si>
  <si>
    <t>Total INDUSTRIAS LACTEAS TONI SA   .</t>
  </si>
  <si>
    <t>Total ZURZANZA S.A   .</t>
  </si>
  <si>
    <t>Total PINTURAS UNIDAS   .</t>
  </si>
  <si>
    <t>Total JUNTA DE BENEFICENCIA DE GUAYAQUIL   .</t>
  </si>
  <si>
    <t>Total FERRETERIA COMERCIAL FECO S.A.   .</t>
  </si>
  <si>
    <t>Total ULTRAQUIMICA  CIA. LTDA.   .</t>
  </si>
  <si>
    <t>Total ING. FERNANDO FERNANDEZ   .</t>
  </si>
  <si>
    <t>Total MATERIALES, SERVICIOS Y VENTAS MASERVEN S.A.   .</t>
  </si>
  <si>
    <t>Total SALICA DEL ECUADOR S.A   .</t>
  </si>
  <si>
    <t>Total MANUFACTURAS DE CARTON SA MACARSA   .</t>
  </si>
  <si>
    <t>Total PICA - PLASTICOS INDUSTRIALES C.A   .</t>
  </si>
  <si>
    <t>Total ITE INGENIERIA CIA. LTDA.   .</t>
  </si>
  <si>
    <t>Total APLITEC   .</t>
  </si>
  <si>
    <t>Total IMECANIC CIA LTDA.   .</t>
  </si>
  <si>
    <t>Total TECSIND   .</t>
  </si>
  <si>
    <t>Total ECUAVEGETAL S.A   .</t>
  </si>
  <si>
    <t>Total ECONOMI  S.A   .</t>
  </si>
  <si>
    <t>Total ECUACOTTON   .</t>
  </si>
  <si>
    <t>Total TUVAL   .</t>
  </si>
  <si>
    <t>Total JUAN FRANCISCO AGUIRRE FEIJOO   .</t>
  </si>
  <si>
    <t>Total INDUSTRIA CARTONERA ECUATORIANA C.A   .</t>
  </si>
  <si>
    <t>Total DISFERINSA   DISTRIBUIDOR DE FERRETERIA IND</t>
  </si>
  <si>
    <t>Total INTERANDI DE CONSTRUCCIONES S.A "ICCA"   .</t>
  </si>
  <si>
    <t>Total CONSULTORIA SANITARIA Y AMBIENTAL   CONSULAMBIENTE CIA. LTDA.</t>
  </si>
  <si>
    <t>Total CRISTALERIA DEL ECUADOR S.A   .</t>
  </si>
  <si>
    <t>Total CEVALLOS TORRES LUIS ALFREDO   .</t>
  </si>
  <si>
    <t>Total ENATIN  S.A   .</t>
  </si>
  <si>
    <t>Total CAUCHOS INDUSTRIALES CAUINCA S.A   .</t>
  </si>
  <si>
    <t>Total COMPANIA DE CERVEZAS NACIONALES C.A.   .</t>
  </si>
  <si>
    <t>Total PISACUA S.A   .</t>
  </si>
  <si>
    <t>Total OSCAR RAMOS   .</t>
  </si>
  <si>
    <t>Total SHELL COMPANIA DE PETROLEO DEL ECUADOR S.A   .</t>
  </si>
  <si>
    <t>Total MONTERREY AZUCARERA LOJANA C.A   .</t>
  </si>
  <si>
    <t>Total GRUPO PAPELERO S.A   .</t>
  </si>
  <si>
    <t>Total COFRIMASA S.A   .</t>
  </si>
  <si>
    <t>Total CALDEROS &amp; AFINES   .</t>
  </si>
  <si>
    <t>Total ZURITA &amp; ASOCIADOS   .</t>
  </si>
  <si>
    <t>Total FERRIMETAL   .</t>
  </si>
  <si>
    <t>Total RAMOS MARTINEZ DAVID ARCENIO   .</t>
  </si>
  <si>
    <t>Total WIMPORTSAT S.A   .</t>
  </si>
  <si>
    <t>Total ALBAN MORA JAIME VICENTE   .</t>
  </si>
  <si>
    <t>Total ECUDOS S.A   .</t>
  </si>
  <si>
    <t>Total GUILLERMO DOYLET   .</t>
  </si>
  <si>
    <t>Total CONSTRUCTORA TERMO-MECANICA DEL PACIFICO S.A   .</t>
  </si>
  <si>
    <t>Total LA CASA DEL VAPOR   .</t>
  </si>
  <si>
    <t>Total DISTRIBUIDORA DE COMBUSTIBLES CIA LTDA.   .</t>
  </si>
  <si>
    <t>Total CONSTRUCCIONES MECANICAS SALAZAR S.A. CONSTRUMESA   .</t>
  </si>
  <si>
    <t>Total GASTON MENDOZA   .</t>
  </si>
  <si>
    <t>Total RIVALESA   .</t>
  </si>
  <si>
    <t>Total IMPORTADORA Y DISTRIBUIDORA ANAIS S.A   .</t>
  </si>
  <si>
    <t>Total TECINTEL S.A   .</t>
  </si>
  <si>
    <t>Total ARGUELLO COELLO VICENTE RAMON   .</t>
  </si>
  <si>
    <t>Total COOPROPIETARIO WORLD TRADE CENTER   .</t>
  </si>
  <si>
    <t>Total LENIN ANGULO INTRIAGO   .</t>
  </si>
  <si>
    <t>Total VAPORINOX   .</t>
  </si>
  <si>
    <t>Total GUAYATUNA S.A   .</t>
  </si>
  <si>
    <t>Total INPROEL S.A.   .</t>
  </si>
  <si>
    <t>Total VEGA SANTOS WALTER DIZZY   .</t>
  </si>
  <si>
    <t>Total VERONICA SALAZAR   .</t>
  </si>
  <si>
    <t>Total SURMAQ CIA. LTDA.   .</t>
  </si>
  <si>
    <t>Total RAMIREZ RAZURI PEDRO ARMANDO   .</t>
  </si>
  <si>
    <t>Total ALFREDO EUGENIO   .</t>
  </si>
  <si>
    <t>Total SIKA ECUATORIANA S.A   .</t>
  </si>
  <si>
    <t>Total RICRAN S.A   .</t>
  </si>
  <si>
    <t>Total FRANCISCO JAVIER MOROCHO YAGUANA   .</t>
  </si>
  <si>
    <t>Total JOSE PATINO ICAZA   .</t>
  </si>
  <si>
    <t>Total ING. EMILIO LANDUCCI CORREA   .</t>
  </si>
  <si>
    <t>Total FERRETERIA JACOME   .</t>
  </si>
  <si>
    <t>Total INDUSTRIAL PESQUERA SANTA PRISCILA S.A   .</t>
  </si>
  <si>
    <t>Total CONSTRUCTORA CONALBA S.A.   .</t>
  </si>
  <si>
    <t>Total KIABICORP S.A   .</t>
  </si>
  <si>
    <t>Total IMDISFINPER   .</t>
  </si>
  <si>
    <t>Total UNILEVER ANDINA ECUADOR S.A.   .</t>
  </si>
  <si>
    <t>Total VALDIVIEZO LOOR MIGUEL ANGEL   .</t>
  </si>
  <si>
    <t>Total ACERIAS NACIONALES DEL ECUADOR S.A   .</t>
  </si>
  <si>
    <t>Total OCEANINVEST S.A   .</t>
  </si>
  <si>
    <t>Total BETATRONIC   .</t>
  </si>
  <si>
    <t>Total LA LLAVE S.A.   DE COMERCIO</t>
  </si>
  <si>
    <t>Total SERVICIOS TECNICOS INDUSTRIALE   S      TEINSERSA</t>
  </si>
  <si>
    <t>Total ZAIDA CONCEPCION R.   .</t>
  </si>
  <si>
    <t>Total GLESYN S.A   .</t>
  </si>
  <si>
    <t>Total FERROTODO S.A   .</t>
  </si>
  <si>
    <t>Total ALVAREZ GONZALEZ JORGE FROILAN(TUBERPLAST)   .</t>
  </si>
  <si>
    <t>Total CONSTRUCTORA GABRIELA S.A. Y CONSTRUCTORA DE LA CADENA C.LTD   .</t>
  </si>
  <si>
    <t>Total JARAMILLO PAZMINO MIGUEL ANGEL(HACIENDA EL PARAISO )   .</t>
  </si>
  <si>
    <t>Total RIPCONCIV   .</t>
  </si>
  <si>
    <t>Total BEMAX S.A.   .</t>
  </si>
  <si>
    <t>Total UNIVERSAL SWEET INDUSTRIES S.A   .</t>
  </si>
  <si>
    <t>Total SURMAQ.   .</t>
  </si>
  <si>
    <t>Total ASOC.CONST.MAZAR IMPREGILO HEROIZA CRESPO   .</t>
  </si>
  <si>
    <t>Total COSTAPROMO   .</t>
  </si>
  <si>
    <t>Total GUSTAVO BRACHO   .</t>
  </si>
  <si>
    <t>Total DOLDER S.A.   .</t>
  </si>
  <si>
    <t>Total RESGASA   .</t>
  </si>
  <si>
    <t>Total REFRICENTRO   .</t>
  </si>
  <si>
    <t>Total HOTEL ORO VERDE S.A HOTVER   .</t>
  </si>
  <si>
    <t>Total JIMY ARREAGA   .</t>
  </si>
  <si>
    <t>Total GUSNOBE S.A   .</t>
  </si>
  <si>
    <t>Total JAIME BALLADARES&amp;ASOCIADOS   .</t>
  </si>
  <si>
    <t>Total TALLER HUNTER   .</t>
  </si>
  <si>
    <t>Total STYLO´S S.A   .</t>
  </si>
  <si>
    <t>Total FERRETERIA LA UNION   .</t>
  </si>
  <si>
    <t>Total ECHEVERRY ALVAREZ HECTOR FABIO   .</t>
  </si>
  <si>
    <t>Total COMANDANCIA DE LA ESCUADRA   .</t>
  </si>
  <si>
    <t>Total COMPANIA AGRICOLA GANADERA S.A   .</t>
  </si>
  <si>
    <t>Total RICSONS CIA LTDA.   .</t>
  </si>
  <si>
    <t>Total SIMTEL S.A   .</t>
  </si>
  <si>
    <t>Total HIDROSA S.A   .</t>
  </si>
  <si>
    <t>Total SEGMAR   .</t>
  </si>
  <si>
    <t>Total IVT AGRO   .</t>
  </si>
  <si>
    <t>Total MALDONADO CORDOVA PEDRO LUIS   .</t>
  </si>
  <si>
    <t>Total SOCIEDAD NACIONAL DE GALAPAGOS   .</t>
  </si>
  <si>
    <t>Total JANETH SURATI   .</t>
  </si>
  <si>
    <t>Total GUAYAQUIL YACHT CLUB   .</t>
  </si>
  <si>
    <t>Total COMERCIAL HIDROELEC   .</t>
  </si>
  <si>
    <t>Total FIDEICOMISO COMPLEJO MEDICO HCKS   .</t>
  </si>
  <si>
    <t>Total DOSMILCORP S.A   .</t>
  </si>
  <si>
    <t>Total JIMENEZ RUIZ JORGE BACILIO   .</t>
  </si>
  <si>
    <t>Total RIOLANGO S.A   .</t>
  </si>
  <si>
    <t>Total VELIZ FRANCO ROBERTO MAURICIO   .</t>
  </si>
  <si>
    <t>Total SEASES S.A   .</t>
  </si>
  <si>
    <t>Total CORPORACION CELESTE S.A CORPACEL   .</t>
  </si>
  <si>
    <t>Total RAUL CAYETANO   .</t>
  </si>
  <si>
    <t>Total DIMULTI S.A   .</t>
  </si>
  <si>
    <t>Total HERRERA DIAZ JONIHESAN   .</t>
  </si>
  <si>
    <t>Total CONSORCIO SANTOSCMI S.A.   .</t>
  </si>
  <si>
    <t>Total BLASTI S.A   .</t>
  </si>
  <si>
    <t>Total CASTILLO HIDALGO FATIMA   .</t>
  </si>
  <si>
    <t>Total PAGSA S.A   .</t>
  </si>
  <si>
    <t>Total DIRECCION GENERAL DEL MATERIAL   .</t>
  </si>
  <si>
    <t>Total INDUSTRIA DACAR CIA. LTDA.   .</t>
  </si>
  <si>
    <t>Total PROCESADORA DEL RIO S.A PRORIOSA   .</t>
  </si>
  <si>
    <t>Total SOMINUR CIA. LTDA.   .</t>
  </si>
  <si>
    <t>Total SANCHEZ PARRA CARLOS WILFRIDO   .</t>
  </si>
  <si>
    <t>Total RAMIREZ RODRIGUEZ RAUL ENRIQUE   .</t>
  </si>
  <si>
    <t>Total INTERAGUA C.LTDA.   .</t>
  </si>
  <si>
    <t>Total ENVASES DEL LITORAL S.A   .</t>
  </si>
  <si>
    <t>Total ARQ. FRANCISCO AGUIRRE   .</t>
  </si>
  <si>
    <t>Total RAMIREZ SALINAS SONIA ELIZABETH   .</t>
  </si>
  <si>
    <t>Total ANTONIO PINO ICAZA &amp; CÌA.   .</t>
  </si>
  <si>
    <t>Total FUNDAMETZ S.A   .</t>
  </si>
  <si>
    <t>Total CIA. DE AUTOMATIZACION Y CONTROL GENESIS S.A   .</t>
  </si>
  <si>
    <t>Total AINSA S.A   .</t>
  </si>
  <si>
    <t>Total GAMAEXPORSA S.A.   .</t>
  </si>
  <si>
    <t>UNTA DE BENEFICENCIA DE GUAYAQUIL   .</t>
  </si>
  <si>
    <t>NUMERO DE VTAS</t>
  </si>
</sst>
</file>

<file path=xl/styles.xml><?xml version="1.0" encoding="utf-8"?>
<styleSheet xmlns="http://schemas.openxmlformats.org/spreadsheetml/2006/main">
  <numFmts count="6">
    <numFmt numFmtId="170" formatCode="_ &quot;$&quot;\ * #,##0.00_ ;_ &quot;$&quot;\ * \-#,##0.00_ ;_ &quot;$&quot;\ * &quot;-&quot;??_ ;_ @_ "/>
    <numFmt numFmtId="180" formatCode="dd\/mm\/yyyy"/>
    <numFmt numFmtId="184" formatCode="&quot;$&quot;\ #,##0.00"/>
    <numFmt numFmtId="186" formatCode="0;[Red]0"/>
    <numFmt numFmtId="190" formatCode="#,##0.00;[Red]#,##0.00"/>
    <numFmt numFmtId="191" formatCode="&quot;$&quot;\ #,##0.00;[Red]&quot;$&quot;\ #,##0.00"/>
  </numFmts>
  <fonts count="16">
    <font>
      <sz val="10"/>
      <color indexed="8"/>
      <name val="MS Sans Serif"/>
    </font>
    <font>
      <sz val="11.05"/>
      <color indexed="8"/>
      <name val="Times New Roman"/>
    </font>
    <font>
      <sz val="9"/>
      <color indexed="8"/>
      <name val="Times New Roman"/>
    </font>
    <font>
      <sz val="8.0500000000000007"/>
      <color indexed="8"/>
      <name val="Times New Roman"/>
    </font>
    <font>
      <sz val="8.0500000000000007"/>
      <color indexed="8"/>
      <name val="Times New Roman"/>
    </font>
    <font>
      <sz val="8.0500000000000007"/>
      <color indexed="8"/>
      <name val="Times New Roman"/>
    </font>
    <font>
      <b/>
      <sz val="8.15"/>
      <color indexed="8"/>
      <name val="Times New Roman"/>
    </font>
    <font>
      <sz val="10"/>
      <color indexed="8"/>
      <name val="MS Sans Serif"/>
    </font>
    <font>
      <b/>
      <sz val="16"/>
      <color indexed="8"/>
      <name val="Times New Roman"/>
      <family val="1"/>
    </font>
    <font>
      <b/>
      <sz val="8.0500000000000007"/>
      <color indexed="8"/>
      <name val="Times New Roman"/>
    </font>
    <font>
      <sz val="8.5"/>
      <color indexed="8"/>
      <name val="MS Sans Serif"/>
    </font>
    <font>
      <b/>
      <sz val="8.0500000000000007"/>
      <color indexed="8"/>
      <name val="Times New Roman"/>
      <family val="1"/>
    </font>
    <font>
      <b/>
      <sz val="9"/>
      <color indexed="8"/>
      <name val="Times New Roman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0" fontId="8" fillId="2" borderId="0" xfId="0" applyFont="1" applyFill="1" applyAlignment="1">
      <alignment vertical="center"/>
    </xf>
    <xf numFmtId="0" fontId="0" fillId="2" borderId="0" xfId="0" applyNumberFormat="1" applyFill="1" applyBorder="1" applyAlignment="1" applyProtection="1"/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80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left" vertical="center"/>
    </xf>
    <xf numFmtId="186" fontId="3" fillId="0" borderId="2" xfId="0" applyNumberFormat="1" applyFont="1" applyBorder="1" applyAlignment="1">
      <alignment horizontal="center" vertical="center"/>
    </xf>
    <xf numFmtId="184" fontId="0" fillId="0" borderId="0" xfId="0" applyNumberFormat="1" applyFill="1" applyBorder="1" applyAlignment="1" applyProtection="1"/>
    <xf numFmtId="184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3" fillId="2" borderId="0" xfId="0" applyFont="1" applyFill="1" applyAlignment="1">
      <alignment vertic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91" fontId="14" fillId="2" borderId="0" xfId="0" applyNumberFormat="1" applyFont="1" applyFill="1" applyBorder="1" applyAlignment="1" applyProtection="1"/>
    <xf numFmtId="191" fontId="0" fillId="2" borderId="0" xfId="0" applyNumberFormat="1" applyFill="1" applyBorder="1" applyAlignment="1" applyProtection="1"/>
    <xf numFmtId="191" fontId="9" fillId="3" borderId="1" xfId="0" applyNumberFormat="1" applyFont="1" applyFill="1" applyBorder="1" applyAlignment="1">
      <alignment horizontal="center" vertical="center" wrapText="1"/>
    </xf>
    <xf numFmtId="191" fontId="6" fillId="3" borderId="1" xfId="0" applyNumberFormat="1" applyFont="1" applyFill="1" applyBorder="1" applyAlignment="1">
      <alignment horizontal="center" vertical="center" wrapText="1"/>
    </xf>
    <xf numFmtId="191" fontId="3" fillId="0" borderId="2" xfId="0" applyNumberFormat="1" applyFont="1" applyBorder="1" applyAlignment="1">
      <alignment horizontal="right" vertical="center"/>
    </xf>
    <xf numFmtId="191" fontId="0" fillId="0" borderId="0" xfId="1" applyNumberFormat="1" applyFont="1" applyFill="1" applyBorder="1" applyAlignment="1" applyProtection="1"/>
    <xf numFmtId="191" fontId="4" fillId="0" borderId="0" xfId="1" applyNumberFormat="1" applyFont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191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186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80" fontId="3" fillId="0" borderId="3" xfId="0" applyNumberFormat="1" applyFont="1" applyBorder="1" applyAlignment="1">
      <alignment horizontal="right" vertical="center"/>
    </xf>
    <xf numFmtId="191" fontId="3" fillId="0" borderId="3" xfId="0" applyNumberFormat="1" applyFont="1" applyBorder="1" applyAlignment="1">
      <alignment horizontal="right" vertical="center"/>
    </xf>
    <xf numFmtId="186" fontId="11" fillId="0" borderId="4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80" fontId="11" fillId="0" borderId="4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191" fontId="7" fillId="0" borderId="0" xfId="1" applyNumberFormat="1" applyFont="1" applyFill="1" applyBorder="1" applyAlignment="1" applyProtection="1"/>
    <xf numFmtId="191" fontId="3" fillId="0" borderId="0" xfId="1" applyNumberFormat="1" applyFont="1" applyAlignment="1">
      <alignment horizontal="right" vertical="center"/>
    </xf>
    <xf numFmtId="9" fontId="0" fillId="0" borderId="0" xfId="2" applyFont="1" applyFill="1" applyBorder="1" applyAlignment="1" applyProtection="1"/>
    <xf numFmtId="190" fontId="7" fillId="0" borderId="0" xfId="1" applyNumberFormat="1" applyFont="1" applyFill="1" applyBorder="1" applyAlignment="1" applyProtection="1"/>
    <xf numFmtId="190" fontId="0" fillId="0" borderId="0" xfId="0" applyNumberFormat="1" applyFill="1" applyBorder="1" applyAlignment="1" applyProtection="1"/>
    <xf numFmtId="190" fontId="3" fillId="0" borderId="0" xfId="1" applyNumberFormat="1" applyFont="1" applyAlignment="1">
      <alignment horizontal="right" vertic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VENTAS A CREDITO POR CLIENTESDE ENERO A JUNIO DE 2006</a:t>
            </a:r>
          </a:p>
        </c:rich>
      </c:tx>
      <c:layout>
        <c:manualLayout>
          <c:xMode val="edge"/>
          <c:yMode val="edge"/>
          <c:x val="0.20025673940949937"/>
          <c:y val="3.06604126672278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426187419768935E-2"/>
          <c:y val="0.18632096928546177"/>
          <c:w val="0.74711168164313224"/>
          <c:h val="0.4033023512381513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'VENTAS A CREDITO'!$A$12:$A$1377</c:f>
              <c:strCache>
                <c:ptCount val="174"/>
                <c:pt idx="0">
                  <c:v>ACERIAS NACIONALES DEL ECUADOR S.A   .</c:v>
                </c:pt>
                <c:pt idx="1">
                  <c:v>AINSA S.A   .</c:v>
                </c:pt>
                <c:pt idx="2">
                  <c:v>AJECUADOR   .</c:v>
                </c:pt>
                <c:pt idx="3">
                  <c:v>ALBAN MORA JAIME VICENTE   .</c:v>
                </c:pt>
                <c:pt idx="4">
                  <c:v>ALFREDO EUGENIO   .</c:v>
                </c:pt>
                <c:pt idx="5">
                  <c:v>ALVAREZ GONZALEZ JORGE FROILAN(TUBERPLAST)   .</c:v>
                </c:pt>
                <c:pt idx="6">
                  <c:v>AMCOR PET PACKAGING DEL ECUADOR   .</c:v>
                </c:pt>
                <c:pt idx="7">
                  <c:v>ANTONIO PINO ICAZA &amp; CÌA.   .</c:v>
                </c:pt>
                <c:pt idx="8">
                  <c:v>APLITEC   .</c:v>
                </c:pt>
                <c:pt idx="9">
                  <c:v>ARCO VILLA TRES ARVITRES S.A.   .</c:v>
                </c:pt>
                <c:pt idx="10">
                  <c:v>ARGUELLO COELLO VICENTE RAMON   .</c:v>
                </c:pt>
                <c:pt idx="11">
                  <c:v>ARQ. FRANCISCO AGUIRRE   .</c:v>
                </c:pt>
                <c:pt idx="12">
                  <c:v>ASOC.CONST.MAZAR IMPREGILO HEROIZA CRESPO   .</c:v>
                </c:pt>
                <c:pt idx="13">
                  <c:v>ATAGESA   .</c:v>
                </c:pt>
                <c:pt idx="14">
                  <c:v>BEMAX S.A.   .</c:v>
                </c:pt>
                <c:pt idx="15">
                  <c:v>BETATRONIC   .</c:v>
                </c:pt>
                <c:pt idx="16">
                  <c:v>BLASTI S.A   .</c:v>
                </c:pt>
                <c:pt idx="17">
                  <c:v>CALDEROS &amp; AFINES   .</c:v>
                </c:pt>
                <c:pt idx="18">
                  <c:v>CALMETAL S.A   .</c:v>
                </c:pt>
                <c:pt idx="19">
                  <c:v>CASTILLO HIDALGO FATIMA   .</c:v>
                </c:pt>
                <c:pt idx="20">
                  <c:v>CAUCHOS INDUSTRIALES CAUINCA S.A   .</c:v>
                </c:pt>
                <c:pt idx="21">
                  <c:v>CEVALLOS TORRES LUIS ALFREDO   .</c:v>
                </c:pt>
                <c:pt idx="22">
                  <c:v>CHIRIBOGA Y JARA CIA. LTDA.   .</c:v>
                </c:pt>
                <c:pt idx="23">
                  <c:v>CIA. DE AUTOMATIZACION Y CONTROL GENESIS S.A   .</c:v>
                </c:pt>
                <c:pt idx="24">
                  <c:v>COFRIMASA S.A   .</c:v>
                </c:pt>
                <c:pt idx="25">
                  <c:v>COMANDANCIA DE LA ESCUADRA   .</c:v>
                </c:pt>
                <c:pt idx="26">
                  <c:v>COMERCIAL HIDROELEC   .</c:v>
                </c:pt>
                <c:pt idx="27">
                  <c:v>COMPANIA AGRICOLA GANADERA S.A   .</c:v>
                </c:pt>
                <c:pt idx="28">
                  <c:v>COMPANIA DE CERVEZAS NACIONALES C.A.   .</c:v>
                </c:pt>
                <c:pt idx="29">
                  <c:v>CONSORCIO SANTOSCMI S.A.   .</c:v>
                </c:pt>
                <c:pt idx="30">
                  <c:v>CONSTRUCCIONES MECANICAS SALAZAR S.A. CONSTRUMESA   .</c:v>
                </c:pt>
                <c:pt idx="31">
                  <c:v>CONSTRUCCIONES METALICAS   GENERALES</c:v>
                </c:pt>
                <c:pt idx="32">
                  <c:v>CONSTRUCTORA CONALBA S.A.   .</c:v>
                </c:pt>
                <c:pt idx="33">
                  <c:v>CONSTRUCTORA GABRIELA S.A. Y CONSTRUCTORA DE LA CADENA C.LTD   .</c:v>
                </c:pt>
                <c:pt idx="34">
                  <c:v>CONSTRUCTORA TERMO-MECANICA DEL PACIFICO S.A   .</c:v>
                </c:pt>
                <c:pt idx="35">
                  <c:v>CONSULTORIA SANITARIA Y AMBIENTAL   CONSULAMBIENTE CIA. LTDA.</c:v>
                </c:pt>
                <c:pt idx="36">
                  <c:v>COOPROPIETARIO WORLD TRADE CENTER   .</c:v>
                </c:pt>
                <c:pt idx="37">
                  <c:v>CORPORACION CELESTE S.A CORPACEL   .</c:v>
                </c:pt>
                <c:pt idx="38">
                  <c:v>COSTAPROMO   .</c:v>
                </c:pt>
                <c:pt idx="39">
                  <c:v>CRISTALERIA DEL ECUADOR S.A   .</c:v>
                </c:pt>
                <c:pt idx="40">
                  <c:v>DIMULTI S.A   .</c:v>
                </c:pt>
                <c:pt idx="41">
                  <c:v>DIRECCION GENERAL DEL MATERIAL   .</c:v>
                </c:pt>
                <c:pt idx="42">
                  <c:v>DISFERINSA   DISTRIBUIDOR DE FERRETERIA IND</c:v>
                </c:pt>
                <c:pt idx="43">
                  <c:v>DISTRIBUIDORA DE COMBUSTIBLES CIA LTDA.   .</c:v>
                </c:pt>
                <c:pt idx="44">
                  <c:v>DOLDER S.A.   .</c:v>
                </c:pt>
                <c:pt idx="45">
                  <c:v>DOSMILCORP S.A   .</c:v>
                </c:pt>
                <c:pt idx="46">
                  <c:v>ECHEVERRY ALVAREZ HECTOR FABIO   .</c:v>
                </c:pt>
                <c:pt idx="47">
                  <c:v>ECONOMI  S.A   .</c:v>
                </c:pt>
                <c:pt idx="48">
                  <c:v>ECUACOTTON   .</c:v>
                </c:pt>
                <c:pt idx="49">
                  <c:v>ECUAVEGETAL S.A   .</c:v>
                </c:pt>
                <c:pt idx="50">
                  <c:v>ECUDOS S.A   .</c:v>
                </c:pt>
                <c:pt idx="51">
                  <c:v>EL CAFE C.A   .</c:v>
                </c:pt>
                <c:pt idx="52">
                  <c:v>ENATIN  S.A   .</c:v>
                </c:pt>
                <c:pt idx="53">
                  <c:v>ENVASES DEL LITORAL S.A   .</c:v>
                </c:pt>
                <c:pt idx="54">
                  <c:v>FERRETERIA COMERCIAL FECO S.A.   .</c:v>
                </c:pt>
                <c:pt idx="55">
                  <c:v>FERRETERIA JACOME   .</c:v>
                </c:pt>
                <c:pt idx="56">
                  <c:v>FERRETERIA LA UNION   .</c:v>
                </c:pt>
                <c:pt idx="57">
                  <c:v>FERRIMETAL   .</c:v>
                </c:pt>
                <c:pt idx="58">
                  <c:v>FERROTODO S.A   .</c:v>
                </c:pt>
                <c:pt idx="59">
                  <c:v>FIDEICOMISO COMPLEJO MEDICO HCKS   .</c:v>
                </c:pt>
                <c:pt idx="60">
                  <c:v>FILTROS Y REPUESTOS S.A. FILRESA   .</c:v>
                </c:pt>
                <c:pt idx="61">
                  <c:v>FINPAC   .</c:v>
                </c:pt>
                <c:pt idx="62">
                  <c:v>FRANCISCO JAVIER MOROCHO YAGUANA   .</c:v>
                </c:pt>
                <c:pt idx="63">
                  <c:v>FUNDAMETZ S.A   .</c:v>
                </c:pt>
                <c:pt idx="64">
                  <c:v>GAMAEXPORSA S.A.   .</c:v>
                </c:pt>
                <c:pt idx="65">
                  <c:v>GASTON MENDOZA   .</c:v>
                </c:pt>
                <c:pt idx="66">
                  <c:v>GLESYN S.A   .</c:v>
                </c:pt>
                <c:pt idx="67">
                  <c:v>GRUPO PAPELERO S.A   .</c:v>
                </c:pt>
                <c:pt idx="68">
                  <c:v>GUAYAQUIL YACHT CLUB   .</c:v>
                </c:pt>
                <c:pt idx="69">
                  <c:v>GUAYATUNA S.A   .</c:v>
                </c:pt>
                <c:pt idx="70">
                  <c:v>GUILLERMO DOYLET   .</c:v>
                </c:pt>
                <c:pt idx="71">
                  <c:v>GUSNOBE S.A   .</c:v>
                </c:pt>
                <c:pt idx="72">
                  <c:v>GUSTAVO BRACHO   .</c:v>
                </c:pt>
                <c:pt idx="73">
                  <c:v>HERRERA DIAZ JONIHESAN   .</c:v>
                </c:pt>
                <c:pt idx="74">
                  <c:v>HIDROSA S.A   .</c:v>
                </c:pt>
                <c:pt idx="75">
                  <c:v>HOTEL ORO VERDE S.A HOTVER   .</c:v>
                </c:pt>
                <c:pt idx="76">
                  <c:v>IMDISFINPER   .</c:v>
                </c:pt>
                <c:pt idx="77">
                  <c:v>IMECANIC CIA LTDA.   .</c:v>
                </c:pt>
                <c:pt idx="78">
                  <c:v>IMPEX ECUATORIANA C.A   .</c:v>
                </c:pt>
                <c:pt idx="79">
                  <c:v>IMPORTADORA Y DISTRIBUIDORA ANAIS S.A   .</c:v>
                </c:pt>
                <c:pt idx="80">
                  <c:v>INDEUREC S.A   .</c:v>
                </c:pt>
                <c:pt idx="81">
                  <c:v>INDURA ECUADOR S.A   .</c:v>
                </c:pt>
                <c:pt idx="82">
                  <c:v>INDUSTRIA CARTONERA ECUATORIANA C.A   .</c:v>
                </c:pt>
                <c:pt idx="83">
                  <c:v>INDUSTRIA DACAR CIA. LTDA.   .</c:v>
                </c:pt>
                <c:pt idx="84">
                  <c:v>INDUSTRIAL PESQUERA SANTA PRISCILA S.A   .</c:v>
                </c:pt>
                <c:pt idx="85">
                  <c:v>INDUSTRIAS LACTEAS TONI SA   .</c:v>
                </c:pt>
                <c:pt idx="86">
                  <c:v>ING. EMILIO LANDUCCI CORREA   .</c:v>
                </c:pt>
                <c:pt idx="87">
                  <c:v>ING. FERNANDO FERNANDEZ   .</c:v>
                </c:pt>
                <c:pt idx="88">
                  <c:v>INMOCOST. S.A.   .</c:v>
                </c:pt>
                <c:pt idx="89">
                  <c:v>INPROEL S.A.   .</c:v>
                </c:pt>
                <c:pt idx="90">
                  <c:v>INTERAGUA C.LTDA.   .</c:v>
                </c:pt>
                <c:pt idx="91">
                  <c:v>INTERANDI DE CONSTRUCCIONES S.A "ICCA"   .</c:v>
                </c:pt>
                <c:pt idx="92">
                  <c:v>ITE INGENIERIA CIA. LTDA.   .</c:v>
                </c:pt>
                <c:pt idx="93">
                  <c:v>IVT AGRO   .</c:v>
                </c:pt>
                <c:pt idx="94">
                  <c:v>JAIME BALLADARES&amp;ASOCIADOS   .</c:v>
                </c:pt>
                <c:pt idx="95">
                  <c:v>JANETH SURATI   .</c:v>
                </c:pt>
                <c:pt idx="96">
                  <c:v>JARAMILLO PAZMINO MIGUEL ANGEL(HACIENDA EL PARAISO )   .</c:v>
                </c:pt>
                <c:pt idx="97">
                  <c:v>JIMENEZ RUIZ JORGE BACILIO   .</c:v>
                </c:pt>
                <c:pt idx="98">
                  <c:v>JIMY ARREAGA   .</c:v>
                </c:pt>
                <c:pt idx="99">
                  <c:v>JOSE PATINO ICAZA   .</c:v>
                </c:pt>
                <c:pt idx="100">
                  <c:v>JUAN FRANCISCO AGUIRRE FEIJOO   .</c:v>
                </c:pt>
                <c:pt idx="101">
                  <c:v>UNTA DE BENEFICENCIA DE GUAYAQUIL   .</c:v>
                </c:pt>
                <c:pt idx="102">
                  <c:v>KIABICORP S.A   .</c:v>
                </c:pt>
                <c:pt idx="103">
                  <c:v>LA CASA DEL VAPOR   .</c:v>
                </c:pt>
                <c:pt idx="104">
                  <c:v>LA FABRIL S.A.   (PLANTA LA FAVORITA)</c:v>
                </c:pt>
                <c:pt idx="105">
                  <c:v>LA FABRIL S.A.   .</c:v>
                </c:pt>
                <c:pt idx="106">
                  <c:v>LA LLAVE S.A.   DE COMERCIO</c:v>
                </c:pt>
                <c:pt idx="107">
                  <c:v>LENIN ANGULO INTRIAGO   .</c:v>
                </c:pt>
                <c:pt idx="108">
                  <c:v>MADRID PISCO IVAN DARIO   .</c:v>
                </c:pt>
                <c:pt idx="109">
                  <c:v>MAFNASA   .</c:v>
                </c:pt>
                <c:pt idx="110">
                  <c:v>MALDONADO CORDOVA PEDRO LUIS   .</c:v>
                </c:pt>
                <c:pt idx="111">
                  <c:v>MANUFACTURAS DE CARTON SA MACARSA   .</c:v>
                </c:pt>
                <c:pt idx="112">
                  <c:v>MATERIALES, SERVICIOS Y VENTAS MASERVEN S.A.   .</c:v>
                </c:pt>
                <c:pt idx="113">
                  <c:v>MEZA GARCIA HOLGER CHIRSTIAN   .</c:v>
                </c:pt>
                <c:pt idx="114">
                  <c:v>MONTERREY AZUCARERA LOJANA C.A   .</c:v>
                </c:pt>
                <c:pt idx="115">
                  <c:v>NEGOCIOS INDUSTRIALES REAL N.I.R.S.A. S.A   .</c:v>
                </c:pt>
                <c:pt idx="116">
                  <c:v>NESTLE ECUADOR S.A.   .</c:v>
                </c:pt>
                <c:pt idx="117">
                  <c:v>OCEANINVEST S.A   .</c:v>
                </c:pt>
                <c:pt idx="118">
                  <c:v>OSCAR RAMOS   .</c:v>
                </c:pt>
                <c:pt idx="119">
                  <c:v>PAGSA S.A   .</c:v>
                </c:pt>
                <c:pt idx="120">
                  <c:v>PAPELERA NACIONAL   .</c:v>
                </c:pt>
                <c:pt idx="121">
                  <c:v>PICA - PLASTICOS INDUSTRIALES C.A   .</c:v>
                </c:pt>
                <c:pt idx="122">
                  <c:v>PINTURAS UNIDAS   .</c:v>
                </c:pt>
                <c:pt idx="123">
                  <c:v>PISACUA S.A   .</c:v>
                </c:pt>
                <c:pt idx="124">
                  <c:v>PLASTICOS DEL LITORAL PLASTLIT S.A   .</c:v>
                </c:pt>
                <c:pt idx="125">
                  <c:v>PROCESADORA DEL RIO S.A PRORIOSA   .</c:v>
                </c:pt>
                <c:pt idx="126">
                  <c:v>PRODUCTOS INDUSTRIALES   PARA COCINAR S.A. TOPCO</c:v>
                </c:pt>
                <c:pt idx="127">
                  <c:v>PRONACA   .</c:v>
                </c:pt>
                <c:pt idx="128">
                  <c:v>RAMIREZ RAZURI PEDRO ARMANDO   .</c:v>
                </c:pt>
                <c:pt idx="129">
                  <c:v>RAMIREZ RODRIGUEZ RAUL ENRIQUE   .</c:v>
                </c:pt>
                <c:pt idx="130">
                  <c:v>RAMIREZ SALINAS SONIA ELIZABETH   .</c:v>
                </c:pt>
                <c:pt idx="131">
                  <c:v>RAMOS MARTINEZ DAVID ARCENIO   .</c:v>
                </c:pt>
                <c:pt idx="132">
                  <c:v>RAUL CAYETANO   .</c:v>
                </c:pt>
                <c:pt idx="133">
                  <c:v>REFRICENTRO   .</c:v>
                </c:pt>
                <c:pt idx="134">
                  <c:v>RESGASA   .</c:v>
                </c:pt>
                <c:pt idx="135">
                  <c:v>RICRAN S.A   .</c:v>
                </c:pt>
                <c:pt idx="136">
                  <c:v>RICSONS CIA LTDA.   .</c:v>
                </c:pt>
                <c:pt idx="137">
                  <c:v>RIOLANGO S.A   .</c:v>
                </c:pt>
                <c:pt idx="138">
                  <c:v>RIPCONCIV   .</c:v>
                </c:pt>
                <c:pt idx="139">
                  <c:v>RIVALESA   .</c:v>
                </c:pt>
                <c:pt idx="140">
                  <c:v>SALICA DEL ECUADOR S.A   .</c:v>
                </c:pt>
                <c:pt idx="141">
                  <c:v>SANCHEZ PARRA CARLOS WILFRIDO   .</c:v>
                </c:pt>
                <c:pt idx="142">
                  <c:v>SEASES S.A   .</c:v>
                </c:pt>
                <c:pt idx="143">
                  <c:v>SEGMAR   .</c:v>
                </c:pt>
                <c:pt idx="144">
                  <c:v>SERVICIOS TECNICOS INDUSTRIALE   S      TEINSERSA</c:v>
                </c:pt>
                <c:pt idx="145">
                  <c:v>SHELL COMPANIA DE PETROLEO DEL ECUADOR S.A   .</c:v>
                </c:pt>
                <c:pt idx="146">
                  <c:v>SIKA ECUATORIANA S.A   .</c:v>
                </c:pt>
                <c:pt idx="147">
                  <c:v>SIMTEL S.A   .</c:v>
                </c:pt>
                <c:pt idx="148">
                  <c:v>SOCIEDAD NACIONAL DE GALAPAGOS   .</c:v>
                </c:pt>
                <c:pt idx="149">
                  <c:v>SOMINUR CIA. LTDA.   .</c:v>
                </c:pt>
                <c:pt idx="150">
                  <c:v>STYLO´S S.A   .</c:v>
                </c:pt>
                <c:pt idx="151">
                  <c:v>SUPERKLIMA   .</c:v>
                </c:pt>
                <c:pt idx="152">
                  <c:v>SURMAQ CIA. LTDA.   .</c:v>
                </c:pt>
                <c:pt idx="153">
                  <c:v>SURMAQ.   .</c:v>
                </c:pt>
                <c:pt idx="154">
                  <c:v>TALLER HUNTER   .</c:v>
                </c:pt>
                <c:pt idx="155">
                  <c:v>TECINTEL S.A   .</c:v>
                </c:pt>
                <c:pt idx="156">
                  <c:v>TECSIND   .</c:v>
                </c:pt>
                <c:pt idx="157">
                  <c:v>TUVAL   .</c:v>
                </c:pt>
                <c:pt idx="158">
                  <c:v>ULTRAQUIMICA  CIA. LTDA.   .</c:v>
                </c:pt>
                <c:pt idx="159">
                  <c:v>UNILEVER ANDINA ECUADOR S.A.   .</c:v>
                </c:pt>
                <c:pt idx="160">
                  <c:v>UNIVERSAL SWEET INDUSTRIES S.A   .</c:v>
                </c:pt>
                <c:pt idx="161">
                  <c:v>V.W.O.G  S.A   .</c:v>
                </c:pt>
                <c:pt idx="162">
                  <c:v>VALDIVIEZO LOOR MIGUEL ANGEL   .</c:v>
                </c:pt>
                <c:pt idx="163">
                  <c:v>VAPORINOX   .</c:v>
                </c:pt>
                <c:pt idx="164">
                  <c:v>VEGA SANTOS WALTER DIZZY   .</c:v>
                </c:pt>
                <c:pt idx="165">
                  <c:v>VELIZ FRANCO ROBERTO MAURICIO   .</c:v>
                </c:pt>
                <c:pt idx="166">
                  <c:v>VERONICA SALAZAR   .</c:v>
                </c:pt>
                <c:pt idx="167">
                  <c:v>VILLAGOMEZ CARDENAS XAVIER ANTONIO   .</c:v>
                </c:pt>
                <c:pt idx="168">
                  <c:v>VILLANUEVA MORAN JULIO ENRIQUE   .</c:v>
                </c:pt>
                <c:pt idx="169">
                  <c:v>WILLIAM NARVAEZ   .</c:v>
                </c:pt>
                <c:pt idx="170">
                  <c:v>WIMPORTSAT S.A   .</c:v>
                </c:pt>
                <c:pt idx="171">
                  <c:v>ZAIDA CONCEPCION R.   .</c:v>
                </c:pt>
                <c:pt idx="172">
                  <c:v>ZURITA &amp; ASOCIADOS   .</c:v>
                </c:pt>
                <c:pt idx="173">
                  <c:v>ZURZANZA S.A   .</c:v>
                </c:pt>
              </c:strCache>
            </c:strRef>
          </c:cat>
          <c:val>
            <c:numRef>
              <c:f>'VENTAS A CREDITO'!$B$12:$B$1377</c:f>
              <c:numCache>
                <c:formatCode>0;[Red]0</c:formatCode>
                <c:ptCount val="174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1</c:v>
                </c:pt>
                <c:pt idx="8">
                  <c:v>1</c:v>
                </c:pt>
                <c:pt idx="9">
                  <c:v>12</c:v>
                </c:pt>
                <c:pt idx="10">
                  <c:v>10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</c:v>
                </c:pt>
                <c:pt idx="20">
                  <c:v>14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19</c:v>
                </c:pt>
                <c:pt idx="29">
                  <c:v>8</c:v>
                </c:pt>
                <c:pt idx="30">
                  <c:v>2</c:v>
                </c:pt>
                <c:pt idx="31">
                  <c:v>29</c:v>
                </c:pt>
                <c:pt idx="32">
                  <c:v>2</c:v>
                </c:pt>
                <c:pt idx="33">
                  <c:v>1</c:v>
                </c:pt>
                <c:pt idx="34">
                  <c:v>21</c:v>
                </c:pt>
                <c:pt idx="35">
                  <c:v>7</c:v>
                </c:pt>
                <c:pt idx="36">
                  <c:v>1</c:v>
                </c:pt>
                <c:pt idx="37">
                  <c:v>2</c:v>
                </c:pt>
                <c:pt idx="38">
                  <c:v>4</c:v>
                </c:pt>
                <c:pt idx="39">
                  <c:v>1</c:v>
                </c:pt>
                <c:pt idx="40">
                  <c:v>5</c:v>
                </c:pt>
                <c:pt idx="41">
                  <c:v>1</c:v>
                </c:pt>
                <c:pt idx="42">
                  <c:v>12</c:v>
                </c:pt>
                <c:pt idx="43">
                  <c:v>1</c:v>
                </c:pt>
                <c:pt idx="44">
                  <c:v>6</c:v>
                </c:pt>
                <c:pt idx="45">
                  <c:v>4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7</c:v>
                </c:pt>
                <c:pt idx="50">
                  <c:v>11</c:v>
                </c:pt>
                <c:pt idx="51">
                  <c:v>50</c:v>
                </c:pt>
                <c:pt idx="52">
                  <c:v>5</c:v>
                </c:pt>
                <c:pt idx="53">
                  <c:v>1</c:v>
                </c:pt>
                <c:pt idx="54">
                  <c:v>15</c:v>
                </c:pt>
                <c:pt idx="55">
                  <c:v>1</c:v>
                </c:pt>
                <c:pt idx="56">
                  <c:v>1</c:v>
                </c:pt>
                <c:pt idx="57">
                  <c:v>23</c:v>
                </c:pt>
                <c:pt idx="58">
                  <c:v>18</c:v>
                </c:pt>
                <c:pt idx="59">
                  <c:v>1</c:v>
                </c:pt>
                <c:pt idx="60">
                  <c:v>1</c:v>
                </c:pt>
                <c:pt idx="61">
                  <c:v>49</c:v>
                </c:pt>
                <c:pt idx="62">
                  <c:v>1</c:v>
                </c:pt>
                <c:pt idx="63">
                  <c:v>3</c:v>
                </c:pt>
                <c:pt idx="64">
                  <c:v>3</c:v>
                </c:pt>
                <c:pt idx="65">
                  <c:v>1</c:v>
                </c:pt>
                <c:pt idx="66">
                  <c:v>1</c:v>
                </c:pt>
                <c:pt idx="67">
                  <c:v>5</c:v>
                </c:pt>
                <c:pt idx="68">
                  <c:v>1</c:v>
                </c:pt>
                <c:pt idx="69">
                  <c:v>6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29</c:v>
                </c:pt>
                <c:pt idx="78">
                  <c:v>2</c:v>
                </c:pt>
                <c:pt idx="79">
                  <c:v>15</c:v>
                </c:pt>
                <c:pt idx="80">
                  <c:v>1</c:v>
                </c:pt>
                <c:pt idx="81">
                  <c:v>2</c:v>
                </c:pt>
                <c:pt idx="82">
                  <c:v>5</c:v>
                </c:pt>
                <c:pt idx="83">
                  <c:v>2</c:v>
                </c:pt>
                <c:pt idx="84">
                  <c:v>2</c:v>
                </c:pt>
                <c:pt idx="85">
                  <c:v>26</c:v>
                </c:pt>
                <c:pt idx="86">
                  <c:v>31</c:v>
                </c:pt>
                <c:pt idx="87">
                  <c:v>1</c:v>
                </c:pt>
                <c:pt idx="88">
                  <c:v>2</c:v>
                </c:pt>
                <c:pt idx="89">
                  <c:v>5</c:v>
                </c:pt>
                <c:pt idx="90">
                  <c:v>1</c:v>
                </c:pt>
                <c:pt idx="91">
                  <c:v>7</c:v>
                </c:pt>
                <c:pt idx="92">
                  <c:v>27</c:v>
                </c:pt>
                <c:pt idx="93">
                  <c:v>4</c:v>
                </c:pt>
                <c:pt idx="94">
                  <c:v>1</c:v>
                </c:pt>
                <c:pt idx="95">
                  <c:v>2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10</c:v>
                </c:pt>
                <c:pt idx="100">
                  <c:v>2</c:v>
                </c:pt>
                <c:pt idx="101">
                  <c:v>1</c:v>
                </c:pt>
                <c:pt idx="102">
                  <c:v>1</c:v>
                </c:pt>
                <c:pt idx="103">
                  <c:v>25</c:v>
                </c:pt>
                <c:pt idx="104">
                  <c:v>61</c:v>
                </c:pt>
                <c:pt idx="105">
                  <c:v>34</c:v>
                </c:pt>
                <c:pt idx="106">
                  <c:v>7</c:v>
                </c:pt>
                <c:pt idx="107">
                  <c:v>2</c:v>
                </c:pt>
                <c:pt idx="108">
                  <c:v>29</c:v>
                </c:pt>
                <c:pt idx="109">
                  <c:v>23</c:v>
                </c:pt>
                <c:pt idx="110">
                  <c:v>3</c:v>
                </c:pt>
                <c:pt idx="111">
                  <c:v>7</c:v>
                </c:pt>
                <c:pt idx="112">
                  <c:v>13</c:v>
                </c:pt>
                <c:pt idx="113">
                  <c:v>28</c:v>
                </c:pt>
                <c:pt idx="114">
                  <c:v>6</c:v>
                </c:pt>
                <c:pt idx="115">
                  <c:v>110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7</c:v>
                </c:pt>
                <c:pt idx="121">
                  <c:v>4</c:v>
                </c:pt>
                <c:pt idx="122">
                  <c:v>11</c:v>
                </c:pt>
                <c:pt idx="123">
                  <c:v>3</c:v>
                </c:pt>
                <c:pt idx="124">
                  <c:v>10</c:v>
                </c:pt>
                <c:pt idx="125">
                  <c:v>1</c:v>
                </c:pt>
                <c:pt idx="126">
                  <c:v>6</c:v>
                </c:pt>
                <c:pt idx="127">
                  <c:v>18</c:v>
                </c:pt>
                <c:pt idx="128">
                  <c:v>6</c:v>
                </c:pt>
                <c:pt idx="129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3</c:v>
                </c:pt>
                <c:pt idx="135">
                  <c:v>1</c:v>
                </c:pt>
                <c:pt idx="136">
                  <c:v>4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14</c:v>
                </c:pt>
                <c:pt idx="141">
                  <c:v>1</c:v>
                </c:pt>
                <c:pt idx="142">
                  <c:v>9</c:v>
                </c:pt>
                <c:pt idx="143">
                  <c:v>2</c:v>
                </c:pt>
                <c:pt idx="144">
                  <c:v>8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3</c:v>
                </c:pt>
                <c:pt idx="156">
                  <c:v>6</c:v>
                </c:pt>
                <c:pt idx="157">
                  <c:v>13</c:v>
                </c:pt>
                <c:pt idx="158">
                  <c:v>6</c:v>
                </c:pt>
                <c:pt idx="159">
                  <c:v>8</c:v>
                </c:pt>
                <c:pt idx="160">
                  <c:v>1</c:v>
                </c:pt>
                <c:pt idx="161">
                  <c:v>8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4</c:v>
                </c:pt>
                <c:pt idx="168">
                  <c:v>1</c:v>
                </c:pt>
                <c:pt idx="169">
                  <c:v>6</c:v>
                </c:pt>
                <c:pt idx="170">
                  <c:v>2</c:v>
                </c:pt>
                <c:pt idx="171">
                  <c:v>3</c:v>
                </c:pt>
                <c:pt idx="172">
                  <c:v>2</c:v>
                </c:pt>
                <c:pt idx="173">
                  <c:v>1</c:v>
                </c:pt>
              </c:numCache>
            </c:numRef>
          </c:val>
        </c:ser>
        <c:marker val="1"/>
        <c:axId val="81039744"/>
        <c:axId val="81042048"/>
      </c:lineChart>
      <c:catAx>
        <c:axId val="81039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CLIENTES</a:t>
                </a:r>
              </a:p>
            </c:rich>
          </c:tx>
          <c:layout>
            <c:manualLayout>
              <c:xMode val="edge"/>
              <c:yMode val="edge"/>
              <c:x val="0.42875481386392811"/>
              <c:y val="0.898585940477986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042048"/>
        <c:crosses val="autoZero"/>
        <c:auto val="1"/>
        <c:lblAlgn val="ctr"/>
        <c:lblOffset val="100"/>
        <c:tickLblSkip val="7"/>
        <c:tickMarkSkip val="1"/>
      </c:catAx>
      <c:valAx>
        <c:axId val="81042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NUMERO DE VENTAS</a:t>
                </a:r>
              </a:p>
            </c:rich>
          </c:tx>
          <c:layout>
            <c:manualLayout>
              <c:xMode val="edge"/>
              <c:yMode val="edge"/>
              <c:x val="2.9525032092426188E-2"/>
              <c:y val="0.26650974087667312"/>
            </c:manualLayout>
          </c:layout>
          <c:spPr>
            <a:noFill/>
            <a:ln w="25400">
              <a:noFill/>
            </a:ln>
          </c:spPr>
        </c:title>
        <c:numFmt formatCode="0;[Red]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03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82156611039793"/>
          <c:y val="0.36792495200673458"/>
          <c:w val="0.11296534017971759"/>
          <c:h val="5.42453454881724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161925</xdr:rowOff>
    </xdr:from>
    <xdr:to>
      <xdr:col>15</xdr:col>
      <xdr:colOff>590550</xdr:colOff>
      <xdr:row>128</xdr:row>
      <xdr:rowOff>38100</xdr:rowOff>
    </xdr:to>
    <xdr:graphicFrame macro="">
      <xdr:nvGraphicFramePr>
        <xdr:cNvPr id="308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88"/>
  <sheetViews>
    <sheetView tabSelected="1" zoomScale="85" zoomScaleNormal="100" workbookViewId="0">
      <selection activeCell="A12" sqref="A12"/>
    </sheetView>
  </sheetViews>
  <sheetFormatPr baseColWidth="10" defaultRowHeight="12.75" outlineLevelRow="2"/>
  <cols>
    <col min="1" max="1" width="9.140625" style="31" customWidth="1"/>
    <col min="2" max="2" width="11.5703125" hidden="1" customWidth="1"/>
    <col min="3" max="3" width="7.42578125" hidden="1" customWidth="1"/>
    <col min="4" max="4" width="56" style="30" customWidth="1"/>
    <col min="5" max="5" width="10.28515625" hidden="1" customWidth="1"/>
    <col min="6" max="6" width="10.7109375" hidden="1" customWidth="1"/>
    <col min="7" max="7" width="13.140625" style="24" customWidth="1"/>
    <col min="8" max="8" width="10.28515625" style="24" customWidth="1"/>
    <col min="9" max="9" width="12.28515625" style="24" customWidth="1"/>
  </cols>
  <sheetData>
    <row r="2" spans="1:9" s="15" customFormat="1" ht="15.75">
      <c r="A2" s="13" t="s">
        <v>359</v>
      </c>
      <c r="B2" s="14"/>
      <c r="C2" s="14"/>
      <c r="D2" s="32"/>
      <c r="E2" s="14"/>
      <c r="F2" s="14"/>
      <c r="G2" s="16"/>
      <c r="H2" s="16"/>
      <c r="I2" s="16"/>
    </row>
    <row r="3" spans="1:9" s="15" customFormat="1" ht="13.5" customHeight="1">
      <c r="A3" s="13" t="s">
        <v>360</v>
      </c>
      <c r="B3" s="14"/>
      <c r="C3" s="14"/>
      <c r="D3" s="32"/>
      <c r="E3" s="14"/>
      <c r="F3" s="14"/>
      <c r="G3" s="16"/>
      <c r="H3" s="16"/>
      <c r="I3" s="16"/>
    </row>
    <row r="4" spans="1:9" ht="13.5" customHeight="1" thickBot="1">
      <c r="B4" s="1"/>
      <c r="C4" s="2"/>
      <c r="D4" s="25"/>
      <c r="E4" s="2"/>
      <c r="F4" s="2"/>
      <c r="G4" s="17"/>
      <c r="H4" s="17"/>
      <c r="I4" s="17"/>
    </row>
    <row r="5" spans="1:9" ht="27" customHeight="1" thickTop="1">
      <c r="A5" s="3" t="s">
        <v>4</v>
      </c>
      <c r="B5" s="3" t="s">
        <v>5</v>
      </c>
      <c r="C5" s="4" t="s">
        <v>361</v>
      </c>
      <c r="D5" s="26" t="s">
        <v>362</v>
      </c>
      <c r="E5" s="3" t="s">
        <v>6</v>
      </c>
      <c r="F5" s="4" t="s">
        <v>7</v>
      </c>
      <c r="G5" s="18" t="s">
        <v>8</v>
      </c>
      <c r="H5" s="19" t="s">
        <v>9</v>
      </c>
      <c r="I5" s="19" t="s">
        <v>10</v>
      </c>
    </row>
    <row r="6" spans="1:9" hidden="1" outlineLevel="2">
      <c r="A6" s="9">
        <v>1</v>
      </c>
      <c r="B6" s="9">
        <v>10813</v>
      </c>
      <c r="C6" s="5">
        <v>3</v>
      </c>
      <c r="D6" s="27" t="s">
        <v>217</v>
      </c>
      <c r="E6" s="6" t="s">
        <v>218</v>
      </c>
      <c r="F6" s="7">
        <v>38769</v>
      </c>
      <c r="G6" s="20">
        <v>328.68</v>
      </c>
      <c r="H6" s="20">
        <v>39.441600000000001</v>
      </c>
      <c r="I6" s="20">
        <v>368.12160000000006</v>
      </c>
    </row>
    <row r="7" spans="1:9" hidden="1" outlineLevel="2">
      <c r="A7" s="9">
        <v>1</v>
      </c>
      <c r="B7" s="9">
        <v>10862</v>
      </c>
      <c r="C7" s="5">
        <v>3</v>
      </c>
      <c r="D7" s="27" t="s">
        <v>217</v>
      </c>
      <c r="E7" s="6" t="s">
        <v>218</v>
      </c>
      <c r="F7" s="7">
        <v>38779</v>
      </c>
      <c r="G7" s="20">
        <v>504.27</v>
      </c>
      <c r="H7" s="20">
        <v>60.512000000000008</v>
      </c>
      <c r="I7" s="20">
        <v>564.78199999999993</v>
      </c>
    </row>
    <row r="8" spans="1:9" hidden="1" outlineLevel="2">
      <c r="A8" s="9">
        <v>1</v>
      </c>
      <c r="B8" s="9">
        <v>11082</v>
      </c>
      <c r="C8" s="5">
        <v>3</v>
      </c>
      <c r="D8" s="27" t="s">
        <v>217</v>
      </c>
      <c r="E8" s="6" t="s">
        <v>218</v>
      </c>
      <c r="F8" s="7">
        <v>38811</v>
      </c>
      <c r="G8" s="20">
        <v>236.93</v>
      </c>
      <c r="H8" s="20">
        <v>28.431899999999999</v>
      </c>
      <c r="I8" s="20">
        <v>265.36189999999999</v>
      </c>
    </row>
    <row r="9" spans="1:9" hidden="1" outlineLevel="2">
      <c r="A9" s="9">
        <v>1</v>
      </c>
      <c r="B9" s="9">
        <v>11118</v>
      </c>
      <c r="C9" s="5">
        <v>3</v>
      </c>
      <c r="D9" s="27" t="s">
        <v>217</v>
      </c>
      <c r="E9" s="6" t="s">
        <v>218</v>
      </c>
      <c r="F9" s="7">
        <v>38814</v>
      </c>
      <c r="G9" s="20">
        <v>323.27999999999997</v>
      </c>
      <c r="H9" s="20">
        <v>38.793599999999998</v>
      </c>
      <c r="I9" s="20">
        <v>362.07359999999994</v>
      </c>
    </row>
    <row r="10" spans="1:9" hidden="1" outlineLevel="2">
      <c r="A10" s="9">
        <v>1</v>
      </c>
      <c r="B10" s="9">
        <v>11164</v>
      </c>
      <c r="C10" s="5">
        <v>3</v>
      </c>
      <c r="D10" s="27" t="s">
        <v>217</v>
      </c>
      <c r="E10" s="6" t="s">
        <v>218</v>
      </c>
      <c r="F10" s="7">
        <v>38826</v>
      </c>
      <c r="G10" s="20">
        <v>835.25</v>
      </c>
      <c r="H10" s="20">
        <v>100.23</v>
      </c>
      <c r="I10" s="20">
        <v>935.48</v>
      </c>
    </row>
    <row r="11" spans="1:9" hidden="1" outlineLevel="2">
      <c r="A11" s="9">
        <v>1</v>
      </c>
      <c r="B11" s="9">
        <v>11579</v>
      </c>
      <c r="C11" s="5">
        <v>3</v>
      </c>
      <c r="D11" s="27" t="s">
        <v>217</v>
      </c>
      <c r="E11" s="6" t="s">
        <v>218</v>
      </c>
      <c r="F11" s="7">
        <v>38874</v>
      </c>
      <c r="G11" s="20">
        <v>331.08</v>
      </c>
      <c r="H11" s="20">
        <v>39.729599999999998</v>
      </c>
      <c r="I11" s="20">
        <v>370.80959999999999</v>
      </c>
    </row>
    <row r="12" spans="1:9" outlineLevel="1" collapsed="1">
      <c r="A12" s="9">
        <f>SUBTOTAL(9,A6:A11)</f>
        <v>6</v>
      </c>
      <c r="B12" s="9"/>
      <c r="C12" s="5"/>
      <c r="D12" s="28" t="s">
        <v>464</v>
      </c>
      <c r="E12" s="6">
        <f>SUBTOTAL(9,E6:E11)</f>
        <v>0</v>
      </c>
      <c r="F12" s="7"/>
      <c r="G12" s="20">
        <f>SUBTOTAL(9,G6:G11)</f>
        <v>2559.4899999999998</v>
      </c>
      <c r="H12" s="20">
        <f>SUBTOTAL(9,H6:H11)</f>
        <v>307.13870000000003</v>
      </c>
      <c r="I12" s="20">
        <f>SUBTOTAL(9,I6:I11)</f>
        <v>2866.6286999999998</v>
      </c>
    </row>
    <row r="13" spans="1:9" hidden="1" outlineLevel="2">
      <c r="A13" s="9">
        <v>1</v>
      </c>
      <c r="B13" s="9">
        <v>11672</v>
      </c>
      <c r="C13" s="5">
        <v>3</v>
      </c>
      <c r="D13" s="27" t="s">
        <v>349</v>
      </c>
      <c r="E13" s="6" t="s">
        <v>350</v>
      </c>
      <c r="F13" s="7">
        <v>38887</v>
      </c>
      <c r="G13" s="20">
        <v>81.3</v>
      </c>
      <c r="H13" s="20">
        <v>9.7560000000000002</v>
      </c>
      <c r="I13" s="20">
        <v>91.055999999999997</v>
      </c>
    </row>
    <row r="14" spans="1:9" outlineLevel="1" collapsed="1">
      <c r="A14" s="9">
        <f>SUBTOTAL(9,A13:A13)</f>
        <v>1</v>
      </c>
      <c r="B14" s="9"/>
      <c r="C14" s="5"/>
      <c r="D14" s="29" t="s">
        <v>532</v>
      </c>
      <c r="E14" s="6">
        <f>SUBTOTAL(9,E13:E13)</f>
        <v>0</v>
      </c>
      <c r="F14" s="7"/>
      <c r="G14" s="20">
        <f>SUBTOTAL(9,G13:G13)</f>
        <v>81.3</v>
      </c>
      <c r="H14" s="20">
        <f>SUBTOTAL(9,H13:H13)</f>
        <v>9.7560000000000002</v>
      </c>
      <c r="I14" s="20">
        <f>SUBTOTAL(9,I13:I13)</f>
        <v>91.055999999999997</v>
      </c>
    </row>
    <row r="15" spans="1:9" hidden="1" outlineLevel="2">
      <c r="A15" s="9">
        <v>1</v>
      </c>
      <c r="B15" s="9">
        <v>10415</v>
      </c>
      <c r="C15" s="5">
        <v>3</v>
      </c>
      <c r="D15" s="27" t="s">
        <v>39</v>
      </c>
      <c r="E15" s="6" t="s">
        <v>40</v>
      </c>
      <c r="F15" s="7">
        <v>38721</v>
      </c>
      <c r="G15" s="20">
        <v>422.55</v>
      </c>
      <c r="H15" s="20">
        <v>50.706000000000003</v>
      </c>
      <c r="I15" s="20">
        <v>473.25599999999997</v>
      </c>
    </row>
    <row r="16" spans="1:9" hidden="1" outlineLevel="2">
      <c r="A16" s="9">
        <v>1</v>
      </c>
      <c r="B16" s="9">
        <v>10467</v>
      </c>
      <c r="C16" s="5">
        <v>3</v>
      </c>
      <c r="D16" s="27" t="s">
        <v>39</v>
      </c>
      <c r="E16" s="6" t="s">
        <v>40</v>
      </c>
      <c r="F16" s="7">
        <v>38728</v>
      </c>
      <c r="G16" s="20">
        <v>186.84</v>
      </c>
      <c r="H16" s="20">
        <v>22.420800000000003</v>
      </c>
      <c r="I16" s="20">
        <v>209.26079999999999</v>
      </c>
    </row>
    <row r="17" spans="1:9" hidden="1" outlineLevel="2">
      <c r="A17" s="9">
        <v>1</v>
      </c>
      <c r="B17" s="9">
        <v>10512</v>
      </c>
      <c r="C17" s="5">
        <v>3</v>
      </c>
      <c r="D17" s="27" t="s">
        <v>39</v>
      </c>
      <c r="E17" s="6" t="s">
        <v>40</v>
      </c>
      <c r="F17" s="7">
        <v>38733</v>
      </c>
      <c r="G17" s="20">
        <v>6.3</v>
      </c>
      <c r="H17" s="20">
        <v>0.75599999999999989</v>
      </c>
      <c r="I17" s="20">
        <v>7.0559999999999992</v>
      </c>
    </row>
    <row r="18" spans="1:9" hidden="1" outlineLevel="2">
      <c r="A18" s="9">
        <v>1</v>
      </c>
      <c r="B18" s="9">
        <v>10809</v>
      </c>
      <c r="C18" s="5">
        <v>3</v>
      </c>
      <c r="D18" s="27" t="s">
        <v>39</v>
      </c>
      <c r="E18" s="6" t="s">
        <v>40</v>
      </c>
      <c r="F18" s="7">
        <v>38769</v>
      </c>
      <c r="G18" s="20">
        <v>202.8</v>
      </c>
      <c r="H18" s="20">
        <v>24.335999999999999</v>
      </c>
      <c r="I18" s="20">
        <v>227.136</v>
      </c>
    </row>
    <row r="19" spans="1:9" hidden="1" outlineLevel="2">
      <c r="A19" s="9">
        <v>1</v>
      </c>
      <c r="B19" s="9">
        <v>11706</v>
      </c>
      <c r="C19" s="5">
        <v>3</v>
      </c>
      <c r="D19" s="27" t="s">
        <v>39</v>
      </c>
      <c r="E19" s="6" t="s">
        <v>40</v>
      </c>
      <c r="F19" s="7">
        <v>38890</v>
      </c>
      <c r="G19" s="20">
        <v>204</v>
      </c>
      <c r="H19" s="20">
        <v>24.48</v>
      </c>
      <c r="I19" s="20">
        <v>228.48</v>
      </c>
    </row>
    <row r="20" spans="1:9" outlineLevel="1" collapsed="1">
      <c r="A20" s="9">
        <f>SUBTOTAL(9,A15:A19)</f>
        <v>5</v>
      </c>
      <c r="B20" s="9"/>
      <c r="C20" s="5"/>
      <c r="D20" s="29" t="s">
        <v>376</v>
      </c>
      <c r="E20" s="6">
        <f>SUBTOTAL(9,E15:E19)</f>
        <v>0</v>
      </c>
      <c r="F20" s="7"/>
      <c r="G20" s="20">
        <f>SUBTOTAL(9,G15:G19)</f>
        <v>1022.49</v>
      </c>
      <c r="H20" s="20">
        <f>SUBTOTAL(9,H15:H19)</f>
        <v>122.69880000000001</v>
      </c>
      <c r="I20" s="20">
        <f>SUBTOTAL(9,I15:I19)</f>
        <v>1145.1887999999999</v>
      </c>
    </row>
    <row r="21" spans="1:9" hidden="1" outlineLevel="2">
      <c r="A21" s="9">
        <v>1</v>
      </c>
      <c r="B21" s="9">
        <v>10581</v>
      </c>
      <c r="C21" s="5">
        <v>3</v>
      </c>
      <c r="D21" s="27" t="s">
        <v>147</v>
      </c>
      <c r="E21" s="6" t="s">
        <v>148</v>
      </c>
      <c r="F21" s="7">
        <v>38741</v>
      </c>
      <c r="G21" s="20">
        <v>1.64</v>
      </c>
      <c r="H21" s="20">
        <v>0.1968</v>
      </c>
      <c r="I21" s="20">
        <v>1.8368</v>
      </c>
    </row>
    <row r="22" spans="1:9" hidden="1" outlineLevel="2">
      <c r="A22" s="9">
        <v>1</v>
      </c>
      <c r="B22" s="9">
        <v>10600</v>
      </c>
      <c r="C22" s="5">
        <v>3</v>
      </c>
      <c r="D22" s="27" t="s">
        <v>147</v>
      </c>
      <c r="E22" s="6" t="s">
        <v>148</v>
      </c>
      <c r="F22" s="7">
        <v>38743</v>
      </c>
      <c r="G22" s="20">
        <v>57.36</v>
      </c>
      <c r="H22" s="20">
        <v>6.8834000000000017</v>
      </c>
      <c r="I22" s="20">
        <v>64.243400000000008</v>
      </c>
    </row>
    <row r="23" spans="1:9" hidden="1" outlineLevel="2">
      <c r="A23" s="9">
        <v>1</v>
      </c>
      <c r="B23" s="9">
        <v>11137</v>
      </c>
      <c r="C23" s="5">
        <v>3</v>
      </c>
      <c r="D23" s="27" t="s">
        <v>147</v>
      </c>
      <c r="E23" s="6" t="s">
        <v>148</v>
      </c>
      <c r="F23" s="7">
        <v>38819</v>
      </c>
      <c r="G23" s="20">
        <v>2509.12</v>
      </c>
      <c r="H23" s="20">
        <v>301.09460000000001</v>
      </c>
      <c r="I23" s="20">
        <v>2810.2145999999998</v>
      </c>
    </row>
    <row r="24" spans="1:9" hidden="1" outlineLevel="2">
      <c r="A24" s="9">
        <v>1</v>
      </c>
      <c r="B24" s="9">
        <v>11190</v>
      </c>
      <c r="C24" s="5">
        <v>3</v>
      </c>
      <c r="D24" s="27" t="s">
        <v>147</v>
      </c>
      <c r="E24" s="6" t="s">
        <v>148</v>
      </c>
      <c r="F24" s="7">
        <v>38828</v>
      </c>
      <c r="G24" s="20">
        <v>139.33000000000001</v>
      </c>
      <c r="H24" s="20">
        <v>16.7196</v>
      </c>
      <c r="I24" s="20">
        <v>156.0496</v>
      </c>
    </row>
    <row r="25" spans="1:9" hidden="1" outlineLevel="2">
      <c r="A25" s="9">
        <v>1</v>
      </c>
      <c r="B25" s="9">
        <v>11280</v>
      </c>
      <c r="C25" s="5">
        <v>3</v>
      </c>
      <c r="D25" s="27" t="s">
        <v>147</v>
      </c>
      <c r="E25" s="6" t="s">
        <v>148</v>
      </c>
      <c r="F25" s="7">
        <v>38840</v>
      </c>
      <c r="G25" s="20">
        <v>235.48</v>
      </c>
      <c r="H25" s="20">
        <v>28.257599999999996</v>
      </c>
      <c r="I25" s="20">
        <v>263.73760000000004</v>
      </c>
    </row>
    <row r="26" spans="1:9" hidden="1" outlineLevel="2">
      <c r="A26" s="9">
        <v>1</v>
      </c>
      <c r="B26" s="9">
        <v>11347</v>
      </c>
      <c r="C26" s="5">
        <v>3</v>
      </c>
      <c r="D26" s="27" t="s">
        <v>147</v>
      </c>
      <c r="E26" s="6" t="s">
        <v>148</v>
      </c>
      <c r="F26" s="7">
        <v>38849</v>
      </c>
      <c r="G26" s="20">
        <v>2.37</v>
      </c>
      <c r="H26" s="20">
        <v>0.28439999999999999</v>
      </c>
      <c r="I26" s="20">
        <v>2.6543999999999999</v>
      </c>
    </row>
    <row r="27" spans="1:9" hidden="1" outlineLevel="2">
      <c r="A27" s="9">
        <v>1</v>
      </c>
      <c r="B27" s="9">
        <v>11391</v>
      </c>
      <c r="C27" s="5">
        <v>3</v>
      </c>
      <c r="D27" s="27" t="s">
        <v>147</v>
      </c>
      <c r="E27" s="6" t="s">
        <v>148</v>
      </c>
      <c r="F27" s="7">
        <v>38854</v>
      </c>
      <c r="G27" s="20">
        <v>9.26</v>
      </c>
      <c r="H27" s="20">
        <v>1.1112</v>
      </c>
      <c r="I27" s="20">
        <v>10.371199999999998</v>
      </c>
    </row>
    <row r="28" spans="1:9" hidden="1" outlineLevel="2">
      <c r="A28" s="9">
        <v>1</v>
      </c>
      <c r="B28" s="9">
        <v>11411</v>
      </c>
      <c r="C28" s="5">
        <v>3</v>
      </c>
      <c r="D28" s="27" t="s">
        <v>147</v>
      </c>
      <c r="E28" s="6" t="s">
        <v>148</v>
      </c>
      <c r="F28" s="7">
        <v>38855</v>
      </c>
      <c r="G28" s="20">
        <v>3.57</v>
      </c>
      <c r="H28" s="20">
        <v>0.42840000000000006</v>
      </c>
      <c r="I28" s="20">
        <v>3.9984000000000002</v>
      </c>
    </row>
    <row r="29" spans="1:9" outlineLevel="1" collapsed="1">
      <c r="A29" s="9">
        <f>SUBTOTAL(9,A21:A28)</f>
        <v>8</v>
      </c>
      <c r="B29" s="9"/>
      <c r="C29" s="5"/>
      <c r="D29" s="29" t="s">
        <v>430</v>
      </c>
      <c r="E29" s="6">
        <f>SUBTOTAL(9,E21:E28)</f>
        <v>0</v>
      </c>
      <c r="F29" s="7"/>
      <c r="G29" s="20">
        <f>SUBTOTAL(9,G21:G28)</f>
        <v>2958.13</v>
      </c>
      <c r="H29" s="20">
        <f>SUBTOTAL(9,H21:H28)</f>
        <v>354.97600000000006</v>
      </c>
      <c r="I29" s="20">
        <f>SUBTOTAL(9,I21:I28)</f>
        <v>3313.1059999999993</v>
      </c>
    </row>
    <row r="30" spans="1:9" hidden="1" outlineLevel="2">
      <c r="A30" s="9">
        <v>1</v>
      </c>
      <c r="B30" s="9">
        <v>10731</v>
      </c>
      <c r="C30" s="5">
        <v>3</v>
      </c>
      <c r="D30" s="27" t="s">
        <v>189</v>
      </c>
      <c r="E30" s="6" t="s">
        <v>190</v>
      </c>
      <c r="F30" s="7">
        <v>38758</v>
      </c>
      <c r="G30" s="20">
        <v>26.88</v>
      </c>
      <c r="H30" s="20">
        <v>3.2261000000000002</v>
      </c>
      <c r="I30" s="20">
        <v>30.106100000000001</v>
      </c>
    </row>
    <row r="31" spans="1:9" outlineLevel="1" collapsed="1">
      <c r="A31" s="9">
        <f>SUBTOTAL(9,A30:A30)</f>
        <v>1</v>
      </c>
      <c r="B31" s="9"/>
      <c r="C31" s="5"/>
      <c r="D31" s="29" t="s">
        <v>451</v>
      </c>
      <c r="E31" s="6">
        <f>SUBTOTAL(9,E30:E30)</f>
        <v>0</v>
      </c>
      <c r="F31" s="7"/>
      <c r="G31" s="20">
        <f>SUBTOTAL(9,G30:G30)</f>
        <v>26.88</v>
      </c>
      <c r="H31" s="20">
        <f>SUBTOTAL(9,H30:H30)</f>
        <v>3.2261000000000002</v>
      </c>
      <c r="I31" s="20">
        <f>SUBTOTAL(9,I30:I30)</f>
        <v>30.106100000000001</v>
      </c>
    </row>
    <row r="32" spans="1:9" hidden="1" outlineLevel="2">
      <c r="A32" s="9">
        <v>1</v>
      </c>
      <c r="B32" s="9">
        <v>10871</v>
      </c>
      <c r="C32" s="5">
        <v>2</v>
      </c>
      <c r="D32" s="27" t="s">
        <v>231</v>
      </c>
      <c r="E32" s="6" t="s">
        <v>232</v>
      </c>
      <c r="F32" s="7">
        <v>38782</v>
      </c>
      <c r="G32" s="20">
        <v>224.91</v>
      </c>
      <c r="H32" s="20">
        <v>26.9892</v>
      </c>
      <c r="I32" s="20">
        <v>251.89919999999998</v>
      </c>
    </row>
    <row r="33" spans="1:9" outlineLevel="1" collapsed="1">
      <c r="A33" s="9">
        <f>SUBTOTAL(9,A32:A32)</f>
        <v>1</v>
      </c>
      <c r="B33" s="9"/>
      <c r="C33" s="5"/>
      <c r="D33" s="29" t="s">
        <v>472</v>
      </c>
      <c r="E33" s="6">
        <f>SUBTOTAL(9,E32:E32)</f>
        <v>0</v>
      </c>
      <c r="F33" s="7"/>
      <c r="G33" s="20">
        <f>SUBTOTAL(9,G32:G32)</f>
        <v>224.91</v>
      </c>
      <c r="H33" s="20">
        <f>SUBTOTAL(9,H32:H32)</f>
        <v>26.9892</v>
      </c>
      <c r="I33" s="20">
        <f>SUBTOTAL(9,I32:I32)</f>
        <v>251.89919999999998</v>
      </c>
    </row>
    <row r="34" spans="1:9" hidden="1" outlineLevel="2">
      <c r="A34" s="9">
        <v>1</v>
      </c>
      <c r="B34" s="9">
        <v>10427</v>
      </c>
      <c r="C34" s="5">
        <v>3</v>
      </c>
      <c r="D34" s="27" t="s">
        <v>51</v>
      </c>
      <c r="E34" s="6" t="s">
        <v>52</v>
      </c>
      <c r="F34" s="7">
        <v>38722</v>
      </c>
      <c r="G34" s="20">
        <v>207.6</v>
      </c>
      <c r="H34" s="20">
        <v>24.911999999999999</v>
      </c>
      <c r="I34" s="20">
        <v>232.51199999999997</v>
      </c>
    </row>
    <row r="35" spans="1:9" hidden="1" outlineLevel="2">
      <c r="A35" s="9">
        <v>1</v>
      </c>
      <c r="B35" s="9">
        <v>10428</v>
      </c>
      <c r="C35" s="5">
        <v>3</v>
      </c>
      <c r="D35" s="27" t="s">
        <v>51</v>
      </c>
      <c r="E35" s="6" t="s">
        <v>52</v>
      </c>
      <c r="F35" s="7">
        <v>38722</v>
      </c>
      <c r="G35" s="20">
        <v>1105.74</v>
      </c>
      <c r="H35" s="20">
        <v>132.68880000000001</v>
      </c>
      <c r="I35" s="20">
        <v>1238.4287999999999</v>
      </c>
    </row>
    <row r="36" spans="1:9" hidden="1" outlineLevel="2">
      <c r="A36" s="9">
        <v>1</v>
      </c>
      <c r="B36" s="9">
        <v>11301</v>
      </c>
      <c r="C36" s="5">
        <v>3</v>
      </c>
      <c r="D36" s="27" t="s">
        <v>51</v>
      </c>
      <c r="E36" s="6" t="s">
        <v>52</v>
      </c>
      <c r="F36" s="7">
        <v>38841</v>
      </c>
      <c r="G36" s="20">
        <v>606.84</v>
      </c>
      <c r="H36" s="20">
        <v>72.820800000000006</v>
      </c>
      <c r="I36" s="20">
        <v>679.66079999999999</v>
      </c>
    </row>
    <row r="37" spans="1:9" hidden="1" outlineLevel="2">
      <c r="A37" s="9">
        <v>1</v>
      </c>
      <c r="B37" s="9">
        <v>11311</v>
      </c>
      <c r="C37" s="5">
        <v>3</v>
      </c>
      <c r="D37" s="27" t="s">
        <v>51</v>
      </c>
      <c r="E37" s="6" t="s">
        <v>52</v>
      </c>
      <c r="F37" s="7">
        <v>38842</v>
      </c>
      <c r="G37" s="20">
        <v>157.5</v>
      </c>
      <c r="H37" s="20">
        <v>18.899999999999999</v>
      </c>
      <c r="I37" s="20">
        <v>176.4</v>
      </c>
    </row>
    <row r="38" spans="1:9" hidden="1" outlineLevel="2">
      <c r="A38" s="9">
        <v>1</v>
      </c>
      <c r="B38" s="9">
        <v>11421</v>
      </c>
      <c r="C38" s="5">
        <v>3</v>
      </c>
      <c r="D38" s="27" t="s">
        <v>51</v>
      </c>
      <c r="E38" s="6" t="s">
        <v>52</v>
      </c>
      <c r="F38" s="7">
        <v>38856</v>
      </c>
      <c r="G38" s="20">
        <v>280.39999999999998</v>
      </c>
      <c r="H38" s="20">
        <v>33.648000000000003</v>
      </c>
      <c r="I38" s="20">
        <v>314.04799999999994</v>
      </c>
    </row>
    <row r="39" spans="1:9" hidden="1" outlineLevel="2">
      <c r="A39" s="9">
        <v>1</v>
      </c>
      <c r="B39" s="9">
        <v>11422</v>
      </c>
      <c r="C39" s="5">
        <v>3</v>
      </c>
      <c r="D39" s="27" t="s">
        <v>51</v>
      </c>
      <c r="E39" s="6" t="s">
        <v>52</v>
      </c>
      <c r="F39" s="7">
        <v>38856</v>
      </c>
      <c r="G39" s="20">
        <v>148.16</v>
      </c>
      <c r="H39" s="20">
        <v>17.779199999999999</v>
      </c>
      <c r="I39" s="20">
        <v>165.93919999999997</v>
      </c>
    </row>
    <row r="40" spans="1:9" hidden="1" outlineLevel="2">
      <c r="A40" s="9">
        <v>1</v>
      </c>
      <c r="B40" s="9">
        <v>11717</v>
      </c>
      <c r="C40" s="5">
        <v>3</v>
      </c>
      <c r="D40" s="27" t="s">
        <v>51</v>
      </c>
      <c r="E40" s="6" t="s">
        <v>52</v>
      </c>
      <c r="F40" s="7">
        <v>38891</v>
      </c>
      <c r="G40" s="20">
        <v>559.89</v>
      </c>
      <c r="H40" s="20">
        <v>67.186800000000005</v>
      </c>
      <c r="I40" s="20">
        <v>627.07679999999993</v>
      </c>
    </row>
    <row r="41" spans="1:9" hidden="1" outlineLevel="2">
      <c r="A41" s="9">
        <v>1</v>
      </c>
      <c r="B41" s="9">
        <v>11718</v>
      </c>
      <c r="C41" s="5">
        <v>3</v>
      </c>
      <c r="D41" s="27" t="s">
        <v>51</v>
      </c>
      <c r="E41" s="6" t="s">
        <v>52</v>
      </c>
      <c r="F41" s="7">
        <v>38891</v>
      </c>
      <c r="G41" s="20">
        <v>23.86</v>
      </c>
      <c r="H41" s="20">
        <v>2.8632</v>
      </c>
      <c r="I41" s="20">
        <v>26.723199999999999</v>
      </c>
    </row>
    <row r="42" spans="1:9" outlineLevel="1" collapsed="1">
      <c r="A42" s="9">
        <f>SUBTOTAL(9,A34:A41)</f>
        <v>8</v>
      </c>
      <c r="B42" s="9"/>
      <c r="C42" s="5"/>
      <c r="D42" s="29" t="s">
        <v>383</v>
      </c>
      <c r="E42" s="6">
        <f>SUBTOTAL(9,E34:E41)</f>
        <v>0</v>
      </c>
      <c r="F42" s="7"/>
      <c r="G42" s="20">
        <f>SUBTOTAL(9,G34:G41)</f>
        <v>3089.99</v>
      </c>
      <c r="H42" s="20">
        <f>SUBTOTAL(9,H34:H41)</f>
        <v>370.79880000000003</v>
      </c>
      <c r="I42" s="20">
        <f>SUBTOTAL(9,I34:I41)</f>
        <v>3460.7887999999994</v>
      </c>
    </row>
    <row r="43" spans="1:9" hidden="1" outlineLevel="2">
      <c r="A43" s="9">
        <v>1</v>
      </c>
      <c r="B43" s="9">
        <v>11616</v>
      </c>
      <c r="C43" s="5">
        <v>1</v>
      </c>
      <c r="D43" s="27" t="s">
        <v>343</v>
      </c>
      <c r="E43" s="6" t="s">
        <v>344</v>
      </c>
      <c r="F43" s="7">
        <v>38880</v>
      </c>
      <c r="G43" s="20">
        <v>8.41</v>
      </c>
      <c r="H43" s="20">
        <v>1.0092000000000001</v>
      </c>
      <c r="I43" s="20">
        <v>9.4192</v>
      </c>
    </row>
    <row r="44" spans="1:9" outlineLevel="1" collapsed="1">
      <c r="A44" s="9">
        <f>SUBTOTAL(9,A43:A43)</f>
        <v>1</v>
      </c>
      <c r="B44" s="9"/>
      <c r="C44" s="5"/>
      <c r="D44" s="29" t="s">
        <v>529</v>
      </c>
      <c r="E44" s="6">
        <f>SUBTOTAL(9,E43:E43)</f>
        <v>0</v>
      </c>
      <c r="F44" s="7"/>
      <c r="G44" s="20">
        <f>SUBTOTAL(9,G43:G43)</f>
        <v>8.41</v>
      </c>
      <c r="H44" s="20">
        <f>SUBTOTAL(9,H43:H43)</f>
        <v>1.0092000000000001</v>
      </c>
      <c r="I44" s="20">
        <f>SUBTOTAL(9,I43:I43)</f>
        <v>9.4192</v>
      </c>
    </row>
    <row r="45" spans="1:9" hidden="1" outlineLevel="2">
      <c r="A45" s="9">
        <v>1</v>
      </c>
      <c r="B45" s="9">
        <v>10470</v>
      </c>
      <c r="C45" s="5">
        <v>2</v>
      </c>
      <c r="D45" s="27" t="s">
        <v>91</v>
      </c>
      <c r="E45" s="6" t="s">
        <v>92</v>
      </c>
      <c r="F45" s="7">
        <v>38728</v>
      </c>
      <c r="G45" s="20">
        <v>32.200000000000003</v>
      </c>
      <c r="H45" s="20">
        <v>3.8639999999999999</v>
      </c>
      <c r="I45" s="20">
        <v>36.063999999999993</v>
      </c>
    </row>
    <row r="46" spans="1:9" outlineLevel="1" collapsed="1">
      <c r="A46" s="9">
        <f>SUBTOTAL(9,A45:A45)</f>
        <v>1</v>
      </c>
      <c r="B46" s="9"/>
      <c r="C46" s="5"/>
      <c r="D46" s="29" t="s">
        <v>402</v>
      </c>
      <c r="E46" s="6">
        <f>SUBTOTAL(9,E45:E45)</f>
        <v>0</v>
      </c>
      <c r="F46" s="7"/>
      <c r="G46" s="20">
        <f>SUBTOTAL(9,G45:G45)</f>
        <v>32.200000000000003</v>
      </c>
      <c r="H46" s="20">
        <f>SUBTOTAL(9,H45:H45)</f>
        <v>3.8639999999999999</v>
      </c>
      <c r="I46" s="20">
        <f>SUBTOTAL(9,I45:I45)</f>
        <v>36.063999999999993</v>
      </c>
    </row>
    <row r="47" spans="1:9" hidden="1" outlineLevel="2">
      <c r="A47" s="9">
        <v>1</v>
      </c>
      <c r="B47" s="9">
        <v>10392</v>
      </c>
      <c r="C47" s="5">
        <v>1</v>
      </c>
      <c r="D47" s="27" t="s">
        <v>13</v>
      </c>
      <c r="E47" s="6" t="s">
        <v>14</v>
      </c>
      <c r="F47" s="7">
        <v>38719</v>
      </c>
      <c r="G47" s="20">
        <v>460.32</v>
      </c>
      <c r="H47" s="20">
        <v>55.238500000000002</v>
      </c>
      <c r="I47" s="20">
        <v>515.55849999999998</v>
      </c>
    </row>
    <row r="48" spans="1:9" hidden="1" outlineLevel="2">
      <c r="A48" s="9">
        <v>1</v>
      </c>
      <c r="B48" s="9">
        <v>10556</v>
      </c>
      <c r="C48" s="5">
        <v>1</v>
      </c>
      <c r="D48" s="27" t="s">
        <v>13</v>
      </c>
      <c r="E48" s="6" t="s">
        <v>14</v>
      </c>
      <c r="F48" s="7">
        <v>38737</v>
      </c>
      <c r="G48" s="20">
        <v>107.4</v>
      </c>
      <c r="H48" s="20">
        <v>12.887700000000002</v>
      </c>
      <c r="I48" s="20">
        <v>120.28769999999999</v>
      </c>
    </row>
    <row r="49" spans="1:9" hidden="1" outlineLevel="2">
      <c r="A49" s="9">
        <v>1</v>
      </c>
      <c r="B49" s="9">
        <v>10560</v>
      </c>
      <c r="C49" s="5">
        <v>1</v>
      </c>
      <c r="D49" s="27" t="s">
        <v>13</v>
      </c>
      <c r="E49" s="6" t="s">
        <v>14</v>
      </c>
      <c r="F49" s="7">
        <v>38737</v>
      </c>
      <c r="G49" s="20">
        <v>94.77</v>
      </c>
      <c r="H49" s="20">
        <v>11.3721</v>
      </c>
      <c r="I49" s="20">
        <v>106.14209999999999</v>
      </c>
    </row>
    <row r="50" spans="1:9" hidden="1" outlineLevel="2">
      <c r="A50" s="9">
        <v>1</v>
      </c>
      <c r="B50" s="9">
        <v>10711</v>
      </c>
      <c r="C50" s="5">
        <v>1</v>
      </c>
      <c r="D50" s="27" t="s">
        <v>13</v>
      </c>
      <c r="E50" s="6" t="s">
        <v>14</v>
      </c>
      <c r="F50" s="7">
        <v>38756</v>
      </c>
      <c r="G50" s="20">
        <v>441.34</v>
      </c>
      <c r="H50" s="20">
        <v>52.960500000000003</v>
      </c>
      <c r="I50" s="20">
        <v>494.30050000000006</v>
      </c>
    </row>
    <row r="51" spans="1:9" hidden="1" outlineLevel="2">
      <c r="A51" s="9">
        <v>1</v>
      </c>
      <c r="B51" s="9">
        <v>11142</v>
      </c>
      <c r="C51" s="5">
        <v>1</v>
      </c>
      <c r="D51" s="27" t="s">
        <v>13</v>
      </c>
      <c r="E51" s="6" t="s">
        <v>14</v>
      </c>
      <c r="F51" s="7">
        <v>38819</v>
      </c>
      <c r="G51" s="20">
        <v>181.78</v>
      </c>
      <c r="H51" s="20">
        <v>21.813599999999997</v>
      </c>
      <c r="I51" s="20">
        <v>203.59360000000001</v>
      </c>
    </row>
    <row r="52" spans="1:9" hidden="1" outlineLevel="2">
      <c r="A52" s="9">
        <v>1</v>
      </c>
      <c r="B52" s="9">
        <v>11151</v>
      </c>
      <c r="C52" s="5">
        <v>1</v>
      </c>
      <c r="D52" s="27" t="s">
        <v>13</v>
      </c>
      <c r="E52" s="6" t="s">
        <v>14</v>
      </c>
      <c r="F52" s="7">
        <v>38824</v>
      </c>
      <c r="G52" s="20">
        <v>39.39</v>
      </c>
      <c r="H52" s="20">
        <v>4.7267999999999999</v>
      </c>
      <c r="I52" s="20">
        <v>44.116800000000005</v>
      </c>
    </row>
    <row r="53" spans="1:9" hidden="1" outlineLevel="2">
      <c r="A53" s="9">
        <v>1</v>
      </c>
      <c r="B53" s="9">
        <v>11152</v>
      </c>
      <c r="C53" s="5">
        <v>1</v>
      </c>
      <c r="D53" s="27" t="s">
        <v>13</v>
      </c>
      <c r="E53" s="6" t="s">
        <v>14</v>
      </c>
      <c r="F53" s="7">
        <v>38824</v>
      </c>
      <c r="G53" s="20">
        <v>35.25</v>
      </c>
      <c r="H53" s="20">
        <v>4.2300000000000004</v>
      </c>
      <c r="I53" s="20">
        <v>39.479999999999997</v>
      </c>
    </row>
    <row r="54" spans="1:9" hidden="1" outlineLevel="2">
      <c r="A54" s="9">
        <v>1</v>
      </c>
      <c r="B54" s="9">
        <v>11312</v>
      </c>
      <c r="C54" s="5">
        <v>1</v>
      </c>
      <c r="D54" s="27" t="s">
        <v>13</v>
      </c>
      <c r="E54" s="6" t="s">
        <v>14</v>
      </c>
      <c r="F54" s="7">
        <v>38842</v>
      </c>
      <c r="G54" s="20">
        <v>426.9</v>
      </c>
      <c r="H54" s="20">
        <v>51.228000000000002</v>
      </c>
      <c r="I54" s="20">
        <v>478.12800000000004</v>
      </c>
    </row>
    <row r="55" spans="1:9" hidden="1" outlineLevel="2">
      <c r="A55" s="9">
        <v>1</v>
      </c>
      <c r="B55" s="9">
        <v>11435</v>
      </c>
      <c r="C55" s="5">
        <v>1</v>
      </c>
      <c r="D55" s="27" t="s">
        <v>13</v>
      </c>
      <c r="E55" s="6" t="s">
        <v>14</v>
      </c>
      <c r="F55" s="7">
        <v>38859</v>
      </c>
      <c r="G55" s="20">
        <v>72.150000000000006</v>
      </c>
      <c r="H55" s="20">
        <v>8.6579999999999995</v>
      </c>
      <c r="I55" s="20">
        <v>80.808000000000007</v>
      </c>
    </row>
    <row r="56" spans="1:9" hidden="1" outlineLevel="2">
      <c r="A56" s="9">
        <v>1</v>
      </c>
      <c r="B56" s="9">
        <v>11593</v>
      </c>
      <c r="C56" s="5">
        <v>1</v>
      </c>
      <c r="D56" s="27" t="s">
        <v>13</v>
      </c>
      <c r="E56" s="6" t="s">
        <v>14</v>
      </c>
      <c r="F56" s="7">
        <v>38875</v>
      </c>
      <c r="G56" s="20">
        <v>14106.06</v>
      </c>
      <c r="H56" s="20">
        <v>1692.7272</v>
      </c>
      <c r="I56" s="20">
        <v>15798.787199999997</v>
      </c>
    </row>
    <row r="57" spans="1:9" hidden="1" outlineLevel="2">
      <c r="A57" s="9">
        <v>1</v>
      </c>
      <c r="B57" s="9">
        <v>11636</v>
      </c>
      <c r="C57" s="5">
        <v>1</v>
      </c>
      <c r="D57" s="27" t="s">
        <v>13</v>
      </c>
      <c r="E57" s="6" t="s">
        <v>14</v>
      </c>
      <c r="F57" s="7">
        <v>38882</v>
      </c>
      <c r="G57" s="20">
        <v>138.27000000000001</v>
      </c>
      <c r="H57" s="20">
        <v>16.592400000000001</v>
      </c>
      <c r="I57" s="20">
        <v>154.86240000000001</v>
      </c>
    </row>
    <row r="58" spans="1:9" hidden="1" outlineLevel="2">
      <c r="A58" s="9">
        <v>1</v>
      </c>
      <c r="B58" s="9">
        <v>11727</v>
      </c>
      <c r="C58" s="5">
        <v>1</v>
      </c>
      <c r="D58" s="27" t="s">
        <v>13</v>
      </c>
      <c r="E58" s="6" t="s">
        <v>14</v>
      </c>
      <c r="F58" s="7">
        <v>38891</v>
      </c>
      <c r="G58" s="20">
        <v>5218.79</v>
      </c>
      <c r="H58" s="20">
        <v>626.25530000000003</v>
      </c>
      <c r="I58" s="20">
        <v>5845.0453000000007</v>
      </c>
    </row>
    <row r="59" spans="1:9" outlineLevel="1" collapsed="1">
      <c r="A59" s="9">
        <f>SUBTOTAL(9,A47:A58)</f>
        <v>12</v>
      </c>
      <c r="B59" s="9"/>
      <c r="C59" s="5"/>
      <c r="D59" s="29" t="s">
        <v>365</v>
      </c>
      <c r="E59" s="6">
        <f>SUBTOTAL(9,E47:E58)</f>
        <v>0</v>
      </c>
      <c r="F59" s="7"/>
      <c r="G59" s="20">
        <f>SUBTOTAL(9,G47:G58)</f>
        <v>21322.420000000002</v>
      </c>
      <c r="H59" s="20">
        <f>SUBTOTAL(9,H47:H58)</f>
        <v>2558.6900999999998</v>
      </c>
      <c r="I59" s="20">
        <f>SUBTOTAL(9,I47:I58)</f>
        <v>23881.110100000002</v>
      </c>
    </row>
    <row r="60" spans="1:9" hidden="1" outlineLevel="2">
      <c r="A60" s="9">
        <v>1</v>
      </c>
      <c r="B60" s="9">
        <v>10659</v>
      </c>
      <c r="C60" s="5">
        <v>2</v>
      </c>
      <c r="D60" s="27" t="s">
        <v>169</v>
      </c>
      <c r="E60" s="6" t="s">
        <v>170</v>
      </c>
      <c r="F60" s="7">
        <v>38750</v>
      </c>
      <c r="G60" s="20">
        <v>0.84</v>
      </c>
      <c r="H60" s="20">
        <v>0.1008</v>
      </c>
      <c r="I60" s="20">
        <v>0.94079999999999997</v>
      </c>
    </row>
    <row r="61" spans="1:9" hidden="1" outlineLevel="2">
      <c r="A61" s="9">
        <v>1</v>
      </c>
      <c r="B61" s="9">
        <v>10700</v>
      </c>
      <c r="C61" s="5">
        <v>2</v>
      </c>
      <c r="D61" s="27" t="s">
        <v>169</v>
      </c>
      <c r="E61" s="6" t="s">
        <v>170</v>
      </c>
      <c r="F61" s="7">
        <v>38756</v>
      </c>
      <c r="G61" s="20">
        <v>6.51</v>
      </c>
      <c r="H61" s="20">
        <v>0.78120000000000001</v>
      </c>
      <c r="I61" s="20">
        <v>7.2911999999999999</v>
      </c>
    </row>
    <row r="62" spans="1:9" hidden="1" outlineLevel="2">
      <c r="A62" s="9">
        <v>1</v>
      </c>
      <c r="B62" s="9">
        <v>10822</v>
      </c>
      <c r="C62" s="5">
        <v>2</v>
      </c>
      <c r="D62" s="27" t="s">
        <v>169</v>
      </c>
      <c r="E62" s="6" t="s">
        <v>170</v>
      </c>
      <c r="F62" s="7">
        <v>38770</v>
      </c>
      <c r="G62" s="20">
        <v>5.22</v>
      </c>
      <c r="H62" s="20">
        <v>0.62639999999999996</v>
      </c>
      <c r="I62" s="20">
        <v>5.8464</v>
      </c>
    </row>
    <row r="63" spans="1:9" hidden="1" outlineLevel="2">
      <c r="A63" s="9">
        <v>1</v>
      </c>
      <c r="B63" s="9">
        <v>10828</v>
      </c>
      <c r="C63" s="5">
        <v>2</v>
      </c>
      <c r="D63" s="27" t="s">
        <v>169</v>
      </c>
      <c r="E63" s="6" t="s">
        <v>170</v>
      </c>
      <c r="F63" s="7">
        <v>38771</v>
      </c>
      <c r="G63" s="20">
        <v>2</v>
      </c>
      <c r="H63" s="20">
        <v>0.24</v>
      </c>
      <c r="I63" s="20">
        <v>2.2400000000000002</v>
      </c>
    </row>
    <row r="64" spans="1:9" hidden="1" outlineLevel="2">
      <c r="A64" s="9">
        <v>1</v>
      </c>
      <c r="B64" s="9">
        <v>10855</v>
      </c>
      <c r="C64" s="5">
        <v>2</v>
      </c>
      <c r="D64" s="27" t="s">
        <v>169</v>
      </c>
      <c r="E64" s="6" t="s">
        <v>170</v>
      </c>
      <c r="F64" s="7">
        <v>38779</v>
      </c>
      <c r="G64" s="20">
        <v>1106.48</v>
      </c>
      <c r="H64" s="20">
        <v>132.77770000000001</v>
      </c>
      <c r="I64" s="20">
        <v>1239.2576999999999</v>
      </c>
    </row>
    <row r="65" spans="1:9" hidden="1" outlineLevel="2">
      <c r="A65" s="9">
        <v>1</v>
      </c>
      <c r="B65" s="9">
        <v>10870</v>
      </c>
      <c r="C65" s="5">
        <v>2</v>
      </c>
      <c r="D65" s="27" t="s">
        <v>169</v>
      </c>
      <c r="E65" s="6" t="s">
        <v>170</v>
      </c>
      <c r="F65" s="7">
        <v>38779</v>
      </c>
      <c r="G65" s="20">
        <v>22.4</v>
      </c>
      <c r="H65" s="20">
        <v>2.6879000000000004</v>
      </c>
      <c r="I65" s="20">
        <v>25.087900000000001</v>
      </c>
    </row>
    <row r="66" spans="1:9" hidden="1" outlineLevel="2">
      <c r="A66" s="9">
        <v>1</v>
      </c>
      <c r="B66" s="9">
        <v>10948</v>
      </c>
      <c r="C66" s="5">
        <v>2</v>
      </c>
      <c r="D66" s="27" t="s">
        <v>169</v>
      </c>
      <c r="E66" s="6" t="s">
        <v>170</v>
      </c>
      <c r="F66" s="7">
        <v>38792</v>
      </c>
      <c r="G66" s="20">
        <v>4.99</v>
      </c>
      <c r="H66" s="20">
        <v>0.5988</v>
      </c>
      <c r="I66" s="20">
        <v>5.5888</v>
      </c>
    </row>
    <row r="67" spans="1:9" hidden="1" outlineLevel="2">
      <c r="A67" s="9">
        <v>1</v>
      </c>
      <c r="B67" s="9">
        <v>11150</v>
      </c>
      <c r="C67" s="5">
        <v>2</v>
      </c>
      <c r="D67" s="27" t="s">
        <v>169</v>
      </c>
      <c r="E67" s="6" t="s">
        <v>170</v>
      </c>
      <c r="F67" s="7">
        <v>38824</v>
      </c>
      <c r="G67" s="20">
        <v>658.13</v>
      </c>
      <c r="H67" s="20">
        <v>78.9756</v>
      </c>
      <c r="I67" s="20">
        <v>737.10559999999998</v>
      </c>
    </row>
    <row r="68" spans="1:9" hidden="1" outlineLevel="2">
      <c r="A68" s="9">
        <v>1</v>
      </c>
      <c r="B68" s="9">
        <v>11392</v>
      </c>
      <c r="C68" s="5">
        <v>2</v>
      </c>
      <c r="D68" s="27" t="s">
        <v>169</v>
      </c>
      <c r="E68" s="6" t="s">
        <v>170</v>
      </c>
      <c r="F68" s="7">
        <v>38854</v>
      </c>
      <c r="G68" s="20">
        <v>8.08</v>
      </c>
      <c r="H68" s="20">
        <v>0.96960000000000013</v>
      </c>
      <c r="I68" s="20">
        <v>9.0495999999999999</v>
      </c>
    </row>
    <row r="69" spans="1:9" hidden="1" outlineLevel="2">
      <c r="A69" s="9">
        <v>1</v>
      </c>
      <c r="B69" s="9">
        <v>11394</v>
      </c>
      <c r="C69" s="5">
        <v>2</v>
      </c>
      <c r="D69" s="27" t="s">
        <v>169</v>
      </c>
      <c r="E69" s="6" t="s">
        <v>170</v>
      </c>
      <c r="F69" s="7">
        <v>38854</v>
      </c>
      <c r="G69" s="20">
        <v>12.5</v>
      </c>
      <c r="H69" s="20">
        <v>1.5</v>
      </c>
      <c r="I69" s="20">
        <v>14</v>
      </c>
    </row>
    <row r="70" spans="1:9" outlineLevel="1" collapsed="1">
      <c r="A70" s="9">
        <f>SUBTOTAL(9,A60:A69)</f>
        <v>10</v>
      </c>
      <c r="B70" s="9"/>
      <c r="C70" s="5"/>
      <c r="D70" s="29" t="s">
        <v>441</v>
      </c>
      <c r="E70" s="6">
        <f>SUBTOTAL(9,E60:E69)</f>
        <v>0</v>
      </c>
      <c r="F70" s="7"/>
      <c r="G70" s="20">
        <f>SUBTOTAL(9,G60:G69)</f>
        <v>1827.15</v>
      </c>
      <c r="H70" s="20">
        <f>SUBTOTAL(9,H60:H69)</f>
        <v>219.25800000000004</v>
      </c>
      <c r="I70" s="20">
        <f>SUBTOTAL(9,I60:I69)</f>
        <v>2046.4079999999997</v>
      </c>
    </row>
    <row r="71" spans="1:9" hidden="1" outlineLevel="2">
      <c r="A71" s="9">
        <v>1</v>
      </c>
      <c r="B71" s="9">
        <v>11610</v>
      </c>
      <c r="C71" s="5">
        <v>0</v>
      </c>
      <c r="D71" s="27" t="s">
        <v>341</v>
      </c>
      <c r="E71" s="6" t="s">
        <v>342</v>
      </c>
      <c r="F71" s="7">
        <v>38877</v>
      </c>
      <c r="G71" s="20">
        <v>219.12</v>
      </c>
      <c r="H71" s="20">
        <v>26.294899999999998</v>
      </c>
      <c r="I71" s="20">
        <v>245.41489999999999</v>
      </c>
    </row>
    <row r="72" spans="1:9" outlineLevel="1" collapsed="1">
      <c r="A72" s="9">
        <f>SUBTOTAL(9,A71:A71)</f>
        <v>1</v>
      </c>
      <c r="B72" s="9"/>
      <c r="C72" s="5"/>
      <c r="D72" s="29" t="s">
        <v>527</v>
      </c>
      <c r="E72" s="6">
        <f>SUBTOTAL(9,E71:E71)</f>
        <v>0</v>
      </c>
      <c r="F72" s="7"/>
      <c r="G72" s="20">
        <f>SUBTOTAL(9,G71:G71)</f>
        <v>219.12</v>
      </c>
      <c r="H72" s="20">
        <f>SUBTOTAL(9,H71:H71)</f>
        <v>26.294899999999998</v>
      </c>
      <c r="I72" s="20">
        <f>SUBTOTAL(9,I71:I71)</f>
        <v>245.41489999999999</v>
      </c>
    </row>
    <row r="73" spans="1:9" hidden="1" outlineLevel="2">
      <c r="A73" s="9">
        <v>1</v>
      </c>
      <c r="B73" s="9">
        <v>10917</v>
      </c>
      <c r="C73" s="5">
        <v>2</v>
      </c>
      <c r="D73" s="27" t="s">
        <v>245</v>
      </c>
      <c r="E73" s="6" t="s">
        <v>246</v>
      </c>
      <c r="F73" s="7">
        <v>38789</v>
      </c>
      <c r="G73" s="20">
        <v>1834.9</v>
      </c>
      <c r="H73" s="20">
        <v>220.18799999999999</v>
      </c>
      <c r="I73" s="20">
        <v>2055.0880000000002</v>
      </c>
    </row>
    <row r="74" spans="1:9" hidden="1" outlineLevel="2">
      <c r="A74" s="9">
        <v>1</v>
      </c>
      <c r="B74" s="9">
        <v>10918</v>
      </c>
      <c r="C74" s="5">
        <v>2</v>
      </c>
      <c r="D74" s="27" t="s">
        <v>245</v>
      </c>
      <c r="E74" s="6" t="s">
        <v>246</v>
      </c>
      <c r="F74" s="7">
        <v>38789</v>
      </c>
      <c r="G74" s="20">
        <v>1178.5</v>
      </c>
      <c r="H74" s="20">
        <v>141.41999999999999</v>
      </c>
      <c r="I74" s="20">
        <v>1319.92</v>
      </c>
    </row>
    <row r="75" spans="1:9" hidden="1" outlineLevel="2">
      <c r="A75" s="9">
        <v>1</v>
      </c>
      <c r="B75" s="9">
        <v>11204</v>
      </c>
      <c r="C75" s="5">
        <v>2</v>
      </c>
      <c r="D75" s="27" t="s">
        <v>245</v>
      </c>
      <c r="E75" s="6" t="s">
        <v>246</v>
      </c>
      <c r="F75" s="7">
        <v>38831</v>
      </c>
      <c r="G75" s="20">
        <v>562.29999999999995</v>
      </c>
      <c r="H75" s="20">
        <v>67.475999999999999</v>
      </c>
      <c r="I75" s="20">
        <v>629.77599999999995</v>
      </c>
    </row>
    <row r="76" spans="1:9" hidden="1" outlineLevel="2">
      <c r="A76" s="9">
        <v>1</v>
      </c>
      <c r="B76" s="9">
        <v>11597</v>
      </c>
      <c r="C76" s="5">
        <v>2</v>
      </c>
      <c r="D76" s="27" t="s">
        <v>245</v>
      </c>
      <c r="E76" s="6" t="s">
        <v>246</v>
      </c>
      <c r="F76" s="7">
        <v>38875</v>
      </c>
      <c r="G76" s="20">
        <v>862.4</v>
      </c>
      <c r="H76" s="20">
        <v>103.488</v>
      </c>
      <c r="I76" s="20">
        <v>965.88800000000003</v>
      </c>
    </row>
    <row r="77" spans="1:9" hidden="1" outlineLevel="2">
      <c r="A77" s="9">
        <v>1</v>
      </c>
      <c r="B77" s="9">
        <v>11638</v>
      </c>
      <c r="C77" s="5">
        <v>2</v>
      </c>
      <c r="D77" s="27" t="s">
        <v>245</v>
      </c>
      <c r="E77" s="6" t="s">
        <v>246</v>
      </c>
      <c r="F77" s="7">
        <v>38882</v>
      </c>
      <c r="G77" s="20">
        <v>599.5</v>
      </c>
      <c r="H77" s="20">
        <v>71.94</v>
      </c>
      <c r="I77" s="20">
        <v>671.44</v>
      </c>
    </row>
    <row r="78" spans="1:9" outlineLevel="1" collapsed="1">
      <c r="A78" s="9">
        <f>SUBTOTAL(9,A73:A77)</f>
        <v>5</v>
      </c>
      <c r="B78" s="9"/>
      <c r="C78" s="5"/>
      <c r="D78" s="29" t="s">
        <v>479</v>
      </c>
      <c r="E78" s="6">
        <f>SUBTOTAL(9,E73:E77)</f>
        <v>0</v>
      </c>
      <c r="F78" s="7"/>
      <c r="G78" s="20">
        <f>SUBTOTAL(9,G73:G77)</f>
        <v>5037.5999999999995</v>
      </c>
      <c r="H78" s="20">
        <f>SUBTOTAL(9,H73:H77)</f>
        <v>604.51199999999994</v>
      </c>
      <c r="I78" s="20">
        <f>SUBTOTAL(9,I73:I77)</f>
        <v>5642.112000000001</v>
      </c>
    </row>
    <row r="79" spans="1:9" hidden="1" outlineLevel="2">
      <c r="A79" s="9">
        <v>1</v>
      </c>
      <c r="B79" s="9">
        <v>10418</v>
      </c>
      <c r="C79" s="5">
        <v>2</v>
      </c>
      <c r="D79" s="27" t="s">
        <v>43</v>
      </c>
      <c r="E79" s="6" t="s">
        <v>44</v>
      </c>
      <c r="F79" s="7">
        <v>38722</v>
      </c>
      <c r="G79" s="20">
        <v>452.84</v>
      </c>
      <c r="H79" s="20">
        <v>54.341300000000004</v>
      </c>
      <c r="I79" s="20">
        <v>507.18129999999996</v>
      </c>
    </row>
    <row r="80" spans="1:9" hidden="1" outlineLevel="2">
      <c r="A80" s="9">
        <v>1</v>
      </c>
      <c r="B80" s="9">
        <v>10685</v>
      </c>
      <c r="C80" s="5">
        <v>2</v>
      </c>
      <c r="D80" s="27" t="s">
        <v>43</v>
      </c>
      <c r="E80" s="6" t="s">
        <v>44</v>
      </c>
      <c r="F80" s="7">
        <v>38755</v>
      </c>
      <c r="G80" s="20">
        <v>16.059999999999999</v>
      </c>
      <c r="H80" s="20">
        <v>1.9272</v>
      </c>
      <c r="I80" s="20">
        <v>17.987199999999998</v>
      </c>
    </row>
    <row r="81" spans="1:9" hidden="1" outlineLevel="2">
      <c r="A81" s="9">
        <v>1</v>
      </c>
      <c r="B81" s="9">
        <v>10735</v>
      </c>
      <c r="C81" s="5">
        <v>2</v>
      </c>
      <c r="D81" s="27" t="s">
        <v>43</v>
      </c>
      <c r="E81" s="6" t="s">
        <v>44</v>
      </c>
      <c r="F81" s="7">
        <v>38758</v>
      </c>
      <c r="G81" s="20">
        <v>44.89</v>
      </c>
      <c r="H81" s="20">
        <v>5.3868999999999998</v>
      </c>
      <c r="I81" s="20">
        <v>50.276899999999998</v>
      </c>
    </row>
    <row r="82" spans="1:9" hidden="1" outlineLevel="2">
      <c r="A82" s="9">
        <v>1</v>
      </c>
      <c r="B82" s="9">
        <v>10772</v>
      </c>
      <c r="C82" s="5">
        <v>2</v>
      </c>
      <c r="D82" s="27" t="s">
        <v>43</v>
      </c>
      <c r="E82" s="6" t="s">
        <v>44</v>
      </c>
      <c r="F82" s="7">
        <v>38764</v>
      </c>
      <c r="G82" s="20">
        <v>27.98</v>
      </c>
      <c r="H82" s="20">
        <v>3.3570000000000007</v>
      </c>
      <c r="I82" s="20">
        <v>31.337</v>
      </c>
    </row>
    <row r="83" spans="1:9" hidden="1" outlineLevel="2">
      <c r="A83" s="9">
        <v>1</v>
      </c>
      <c r="B83" s="9">
        <v>10832</v>
      </c>
      <c r="C83" s="5">
        <v>2</v>
      </c>
      <c r="D83" s="27" t="s">
        <v>43</v>
      </c>
      <c r="E83" s="6" t="s">
        <v>44</v>
      </c>
      <c r="F83" s="7">
        <v>38771</v>
      </c>
      <c r="G83" s="20">
        <v>182.17</v>
      </c>
      <c r="H83" s="20">
        <v>21.860599999999998</v>
      </c>
      <c r="I83" s="20">
        <v>204.03059999999996</v>
      </c>
    </row>
    <row r="84" spans="1:9" outlineLevel="1" collapsed="1">
      <c r="A84" s="9">
        <f>SUBTOTAL(9,A79:A83)</f>
        <v>5</v>
      </c>
      <c r="B84" s="9"/>
      <c r="C84" s="5"/>
      <c r="D84" s="29" t="s">
        <v>378</v>
      </c>
      <c r="E84" s="6">
        <f>SUBTOTAL(9,E79:E83)</f>
        <v>0</v>
      </c>
      <c r="F84" s="7"/>
      <c r="G84" s="20">
        <f>SUBTOTAL(9,G79:G83)</f>
        <v>723.93999999999994</v>
      </c>
      <c r="H84" s="20">
        <f>SUBTOTAL(9,H79:H83)</f>
        <v>86.87299999999999</v>
      </c>
      <c r="I84" s="20">
        <f>SUBTOTAL(9,I79:I83)</f>
        <v>810.81299999999987</v>
      </c>
    </row>
    <row r="85" spans="1:9" hidden="1" outlineLevel="2">
      <c r="A85" s="9">
        <v>1</v>
      </c>
      <c r="B85" s="9">
        <v>10889</v>
      </c>
      <c r="C85" s="5">
        <v>1</v>
      </c>
      <c r="D85" s="27" t="s">
        <v>239</v>
      </c>
      <c r="E85" s="6" t="s">
        <v>240</v>
      </c>
      <c r="F85" s="7">
        <v>38783</v>
      </c>
      <c r="G85" s="20">
        <v>368.48</v>
      </c>
      <c r="H85" s="20">
        <v>44.216999999999999</v>
      </c>
      <c r="I85" s="20">
        <v>412.69699999999989</v>
      </c>
    </row>
    <row r="86" spans="1:9" outlineLevel="1" collapsed="1">
      <c r="A86" s="9">
        <f>SUBTOTAL(9,A85:A85)</f>
        <v>1</v>
      </c>
      <c r="B86" s="9"/>
      <c r="C86" s="5"/>
      <c r="D86" s="29" t="s">
        <v>476</v>
      </c>
      <c r="E86" s="6">
        <f>SUBTOTAL(9,E85:E85)</f>
        <v>0</v>
      </c>
      <c r="F86" s="7"/>
      <c r="G86" s="20">
        <f>SUBTOTAL(9,G85:G85)</f>
        <v>368.48</v>
      </c>
      <c r="H86" s="20">
        <f>SUBTOTAL(9,H85:H85)</f>
        <v>44.216999999999999</v>
      </c>
      <c r="I86" s="20">
        <f>SUBTOTAL(9,I85:I85)</f>
        <v>412.69699999999989</v>
      </c>
    </row>
    <row r="87" spans="1:9" hidden="1" outlineLevel="2">
      <c r="A87" s="9">
        <v>1</v>
      </c>
      <c r="B87" s="9">
        <v>10819</v>
      </c>
      <c r="C87" s="5">
        <v>3</v>
      </c>
      <c r="D87" s="27" t="s">
        <v>221</v>
      </c>
      <c r="E87" s="6" t="s">
        <v>222</v>
      </c>
      <c r="F87" s="7">
        <v>38770</v>
      </c>
      <c r="G87" s="20">
        <v>17.86</v>
      </c>
      <c r="H87" s="20">
        <v>2.1429</v>
      </c>
      <c r="I87" s="20">
        <v>20.0029</v>
      </c>
    </row>
    <row r="88" spans="1:9" outlineLevel="1" collapsed="1">
      <c r="A88" s="9">
        <f>SUBTOTAL(9,A87:A87)</f>
        <v>1</v>
      </c>
      <c r="B88" s="9"/>
      <c r="C88" s="5"/>
      <c r="D88" s="29" t="s">
        <v>466</v>
      </c>
      <c r="E88" s="6">
        <f>SUBTOTAL(9,E87:E87)</f>
        <v>0</v>
      </c>
      <c r="F88" s="7"/>
      <c r="G88" s="20">
        <f>SUBTOTAL(9,G87:G87)</f>
        <v>17.86</v>
      </c>
      <c r="H88" s="20">
        <f>SUBTOTAL(9,H87:H87)</f>
        <v>2.1429</v>
      </c>
      <c r="I88" s="20">
        <f>SUBTOTAL(9,I87:I87)</f>
        <v>20.0029</v>
      </c>
    </row>
    <row r="89" spans="1:9" hidden="1" outlineLevel="2">
      <c r="A89" s="9">
        <v>1</v>
      </c>
      <c r="B89" s="9">
        <v>11493</v>
      </c>
      <c r="C89" s="5">
        <v>3</v>
      </c>
      <c r="D89" s="27" t="s">
        <v>319</v>
      </c>
      <c r="E89" s="6" t="s">
        <v>320</v>
      </c>
      <c r="F89" s="7">
        <v>38866</v>
      </c>
      <c r="G89" s="20">
        <v>300.26</v>
      </c>
      <c r="H89" s="20">
        <v>36.031400000000005</v>
      </c>
      <c r="I89" s="20">
        <v>336.29140000000001</v>
      </c>
    </row>
    <row r="90" spans="1:9" hidden="1" outlineLevel="2">
      <c r="A90" s="9">
        <v>1</v>
      </c>
      <c r="B90" s="9">
        <v>11515</v>
      </c>
      <c r="C90" s="5">
        <v>3</v>
      </c>
      <c r="D90" s="27" t="s">
        <v>319</v>
      </c>
      <c r="E90" s="6" t="s">
        <v>320</v>
      </c>
      <c r="F90" s="7">
        <v>38869</v>
      </c>
      <c r="G90" s="20">
        <v>1920</v>
      </c>
      <c r="H90" s="20">
        <v>230.4</v>
      </c>
      <c r="I90" s="20">
        <v>2150.4</v>
      </c>
    </row>
    <row r="91" spans="1:9" outlineLevel="1" collapsed="1">
      <c r="A91" s="9">
        <f>SUBTOTAL(9,A89:A90)</f>
        <v>2</v>
      </c>
      <c r="B91" s="9"/>
      <c r="C91" s="5"/>
      <c r="D91" s="29" t="s">
        <v>516</v>
      </c>
      <c r="E91" s="6">
        <f>SUBTOTAL(9,E89:E90)</f>
        <v>0</v>
      </c>
      <c r="F91" s="7"/>
      <c r="G91" s="20">
        <f>SUBTOTAL(9,G89:G90)</f>
        <v>2220.2600000000002</v>
      </c>
      <c r="H91" s="20">
        <f>SUBTOTAL(9,H89:H90)</f>
        <v>266.4314</v>
      </c>
      <c r="I91" s="20">
        <f>SUBTOTAL(9,I89:I90)</f>
        <v>2486.6914000000002</v>
      </c>
    </row>
    <row r="92" spans="1:9" hidden="1" outlineLevel="2">
      <c r="A92" s="9">
        <v>1</v>
      </c>
      <c r="B92" s="9">
        <v>10568</v>
      </c>
      <c r="C92" s="5">
        <v>3</v>
      </c>
      <c r="D92" s="27" t="s">
        <v>137</v>
      </c>
      <c r="E92" s="6" t="s">
        <v>138</v>
      </c>
      <c r="F92" s="7">
        <v>38740</v>
      </c>
      <c r="G92" s="20">
        <v>30.49</v>
      </c>
      <c r="H92" s="20">
        <v>3.6587999999999998</v>
      </c>
      <c r="I92" s="20">
        <v>34.148800000000001</v>
      </c>
    </row>
    <row r="93" spans="1:9" hidden="1" outlineLevel="2">
      <c r="A93" s="9">
        <v>1</v>
      </c>
      <c r="B93" s="9">
        <v>10992</v>
      </c>
      <c r="C93" s="5">
        <v>3</v>
      </c>
      <c r="D93" s="27" t="s">
        <v>137</v>
      </c>
      <c r="E93" s="6" t="s">
        <v>138</v>
      </c>
      <c r="F93" s="7">
        <v>38798</v>
      </c>
      <c r="G93" s="20">
        <v>29.72</v>
      </c>
      <c r="H93" s="20">
        <v>3.5663999999999998</v>
      </c>
      <c r="I93" s="20">
        <v>33.2864</v>
      </c>
    </row>
    <row r="94" spans="1:9" hidden="1" outlineLevel="2">
      <c r="A94" s="9">
        <v>1</v>
      </c>
      <c r="B94" s="9">
        <v>11023</v>
      </c>
      <c r="C94" s="5">
        <v>3</v>
      </c>
      <c r="D94" s="27" t="s">
        <v>137</v>
      </c>
      <c r="E94" s="6" t="s">
        <v>138</v>
      </c>
      <c r="F94" s="7">
        <v>38803</v>
      </c>
      <c r="G94" s="20">
        <v>13.44</v>
      </c>
      <c r="H94" s="20">
        <v>1.6121999999999996</v>
      </c>
      <c r="I94" s="20">
        <v>15.052200000000001</v>
      </c>
    </row>
    <row r="95" spans="1:9" hidden="1" outlineLevel="2">
      <c r="A95" s="9">
        <v>1</v>
      </c>
      <c r="B95" s="9">
        <v>11149</v>
      </c>
      <c r="C95" s="5">
        <v>3</v>
      </c>
      <c r="D95" s="27" t="s">
        <v>137</v>
      </c>
      <c r="E95" s="6" t="s">
        <v>138</v>
      </c>
      <c r="F95" s="7">
        <v>38820</v>
      </c>
      <c r="G95" s="20">
        <v>436.58</v>
      </c>
      <c r="H95" s="20">
        <v>52.389000000000003</v>
      </c>
      <c r="I95" s="20">
        <v>488.96899999999994</v>
      </c>
    </row>
    <row r="96" spans="1:9" outlineLevel="1" collapsed="1">
      <c r="A96" s="9">
        <f>SUBTOTAL(9,A92:A95)</f>
        <v>4</v>
      </c>
      <c r="B96" s="9"/>
      <c r="C96" s="5"/>
      <c r="D96" s="29" t="s">
        <v>425</v>
      </c>
      <c r="E96" s="6">
        <f>SUBTOTAL(9,E92:E95)</f>
        <v>0</v>
      </c>
      <c r="F96" s="7"/>
      <c r="G96" s="20">
        <f>SUBTOTAL(9,G92:G95)</f>
        <v>510.22999999999996</v>
      </c>
      <c r="H96" s="20">
        <f>SUBTOTAL(9,H92:H95)</f>
        <v>61.226399999999998</v>
      </c>
      <c r="I96" s="20">
        <f>SUBTOTAL(9,I92:I95)</f>
        <v>571.45639999999992</v>
      </c>
    </row>
    <row r="97" spans="1:9" hidden="1" outlineLevel="2">
      <c r="A97" s="9">
        <v>1</v>
      </c>
      <c r="B97" s="9">
        <v>10431</v>
      </c>
      <c r="C97" s="5">
        <v>3</v>
      </c>
      <c r="D97" s="27" t="s">
        <v>57</v>
      </c>
      <c r="E97" s="6" t="s">
        <v>58</v>
      </c>
      <c r="F97" s="7">
        <v>38723</v>
      </c>
      <c r="G97" s="20">
        <v>199.92</v>
      </c>
      <c r="H97" s="20">
        <v>23.990400000000001</v>
      </c>
      <c r="I97" s="20">
        <v>223.91040000000001</v>
      </c>
    </row>
    <row r="98" spans="1:9" hidden="1" outlineLevel="2">
      <c r="A98" s="9">
        <v>1</v>
      </c>
      <c r="B98" s="9">
        <v>10509</v>
      </c>
      <c r="C98" s="5">
        <v>3</v>
      </c>
      <c r="D98" s="27" t="s">
        <v>57</v>
      </c>
      <c r="E98" s="6" t="s">
        <v>58</v>
      </c>
      <c r="F98" s="7">
        <v>38733</v>
      </c>
      <c r="G98" s="20">
        <v>21.47</v>
      </c>
      <c r="H98" s="20">
        <v>2.5760999999999994</v>
      </c>
      <c r="I98" s="20">
        <v>24.046099999999996</v>
      </c>
    </row>
    <row r="99" spans="1:9" hidden="1" outlineLevel="2">
      <c r="A99" s="9">
        <v>1</v>
      </c>
      <c r="B99" s="9">
        <v>10662</v>
      </c>
      <c r="C99" s="5">
        <v>3</v>
      </c>
      <c r="D99" s="27" t="s">
        <v>57</v>
      </c>
      <c r="E99" s="6" t="s">
        <v>58</v>
      </c>
      <c r="F99" s="7">
        <v>38750</v>
      </c>
      <c r="G99" s="20">
        <v>102.21</v>
      </c>
      <c r="H99" s="20">
        <v>12.2653</v>
      </c>
      <c r="I99" s="20">
        <v>114.47529999999999</v>
      </c>
    </row>
    <row r="100" spans="1:9" hidden="1" outlineLevel="2">
      <c r="A100" s="9">
        <v>1</v>
      </c>
      <c r="B100" s="9">
        <v>10680</v>
      </c>
      <c r="C100" s="5">
        <v>3</v>
      </c>
      <c r="D100" s="27" t="s">
        <v>57</v>
      </c>
      <c r="E100" s="6" t="s">
        <v>58</v>
      </c>
      <c r="F100" s="7">
        <v>38754</v>
      </c>
      <c r="G100" s="20">
        <v>46.3</v>
      </c>
      <c r="H100" s="20">
        <v>5.556</v>
      </c>
      <c r="I100" s="20">
        <v>51.856000000000002</v>
      </c>
    </row>
    <row r="101" spans="1:9" hidden="1" outlineLevel="2">
      <c r="A101" s="9">
        <v>1</v>
      </c>
      <c r="B101" s="9">
        <v>10698</v>
      </c>
      <c r="C101" s="5">
        <v>3</v>
      </c>
      <c r="D101" s="27" t="s">
        <v>57</v>
      </c>
      <c r="E101" s="6" t="s">
        <v>58</v>
      </c>
      <c r="F101" s="7">
        <v>38756</v>
      </c>
      <c r="G101" s="20">
        <v>2.25</v>
      </c>
      <c r="H101" s="20">
        <v>0.27</v>
      </c>
      <c r="I101" s="20">
        <v>2.52</v>
      </c>
    </row>
    <row r="102" spans="1:9" hidden="1" outlineLevel="2">
      <c r="A102" s="9">
        <v>1</v>
      </c>
      <c r="B102" s="9">
        <v>10760</v>
      </c>
      <c r="C102" s="5">
        <v>3</v>
      </c>
      <c r="D102" s="27" t="s">
        <v>57</v>
      </c>
      <c r="E102" s="6" t="s">
        <v>58</v>
      </c>
      <c r="F102" s="7">
        <v>38762</v>
      </c>
      <c r="G102" s="20">
        <v>44.06</v>
      </c>
      <c r="H102" s="20">
        <v>5.2870000000000008</v>
      </c>
      <c r="I102" s="20">
        <v>49.347000000000001</v>
      </c>
    </row>
    <row r="103" spans="1:9" hidden="1" outlineLevel="2">
      <c r="A103" s="9">
        <v>1</v>
      </c>
      <c r="B103" s="9">
        <v>10864</v>
      </c>
      <c r="C103" s="5">
        <v>3</v>
      </c>
      <c r="D103" s="27" t="s">
        <v>57</v>
      </c>
      <c r="E103" s="6" t="s">
        <v>58</v>
      </c>
      <c r="F103" s="7">
        <v>38779</v>
      </c>
      <c r="G103" s="20">
        <v>3.75</v>
      </c>
      <c r="H103" s="20">
        <v>0.45</v>
      </c>
      <c r="I103" s="20">
        <v>4.2</v>
      </c>
    </row>
    <row r="104" spans="1:9" hidden="1" outlineLevel="2">
      <c r="A104" s="9">
        <v>1</v>
      </c>
      <c r="B104" s="9">
        <v>11248</v>
      </c>
      <c r="C104" s="5">
        <v>3</v>
      </c>
      <c r="D104" s="27" t="s">
        <v>57</v>
      </c>
      <c r="E104" s="6" t="s">
        <v>58</v>
      </c>
      <c r="F104" s="7">
        <v>38834</v>
      </c>
      <c r="G104" s="20">
        <v>2.2799999999999998</v>
      </c>
      <c r="H104" s="20">
        <v>0.27360000000000001</v>
      </c>
      <c r="I104" s="20">
        <v>2.5535999999999994</v>
      </c>
    </row>
    <row r="105" spans="1:9" outlineLevel="1" collapsed="1">
      <c r="A105" s="9">
        <f>SUBTOTAL(9,A97:A104)</f>
        <v>8</v>
      </c>
      <c r="B105" s="9"/>
      <c r="C105" s="5"/>
      <c r="D105" s="29" t="s">
        <v>386</v>
      </c>
      <c r="E105" s="6">
        <f>SUBTOTAL(9,E97:E104)</f>
        <v>0</v>
      </c>
      <c r="F105" s="7"/>
      <c r="G105" s="20">
        <f>SUBTOTAL(9,G97:G104)</f>
        <v>422.23999999999995</v>
      </c>
      <c r="H105" s="20">
        <f>SUBTOTAL(9,H97:H104)</f>
        <v>50.668400000000005</v>
      </c>
      <c r="I105" s="20">
        <f>SUBTOTAL(9,I97:I104)</f>
        <v>472.90839999999997</v>
      </c>
    </row>
    <row r="106" spans="1:9" hidden="1" outlineLevel="2">
      <c r="A106" s="9">
        <v>1</v>
      </c>
      <c r="B106" s="9">
        <v>11494</v>
      </c>
      <c r="C106" s="5">
        <v>2</v>
      </c>
      <c r="D106" s="27" t="s">
        <v>321</v>
      </c>
      <c r="E106" s="6" t="s">
        <v>322</v>
      </c>
      <c r="F106" s="7">
        <v>38866</v>
      </c>
      <c r="G106" s="20">
        <v>994.68</v>
      </c>
      <c r="H106" s="20">
        <v>119.3616</v>
      </c>
      <c r="I106" s="20">
        <v>1114.0416</v>
      </c>
    </row>
    <row r="107" spans="1:9" outlineLevel="1" collapsed="1">
      <c r="A107" s="9">
        <f>SUBTOTAL(9,A106:A106)</f>
        <v>1</v>
      </c>
      <c r="B107" s="9"/>
      <c r="C107" s="5"/>
      <c r="D107" s="29" t="s">
        <v>517</v>
      </c>
      <c r="E107" s="6">
        <f>SUBTOTAL(9,E106:E106)</f>
        <v>0</v>
      </c>
      <c r="F107" s="7"/>
      <c r="G107" s="20">
        <f>SUBTOTAL(9,G106:G106)</f>
        <v>994.68</v>
      </c>
      <c r="H107" s="20">
        <f>SUBTOTAL(9,H106:H106)</f>
        <v>119.3616</v>
      </c>
      <c r="I107" s="20">
        <f>SUBTOTAL(9,I106:I106)</f>
        <v>1114.0416</v>
      </c>
    </row>
    <row r="108" spans="1:9" hidden="1" outlineLevel="2">
      <c r="A108" s="9">
        <v>1</v>
      </c>
      <c r="B108" s="9">
        <v>10546</v>
      </c>
      <c r="C108" s="5">
        <v>3</v>
      </c>
      <c r="D108" s="27" t="s">
        <v>121</v>
      </c>
      <c r="E108" s="6" t="s">
        <v>122</v>
      </c>
      <c r="F108" s="7">
        <v>38736</v>
      </c>
      <c r="G108" s="20">
        <v>89.9</v>
      </c>
      <c r="H108" s="20">
        <v>10.788</v>
      </c>
      <c r="I108" s="20">
        <v>100.68799999999999</v>
      </c>
    </row>
    <row r="109" spans="1:9" hidden="1" outlineLevel="2">
      <c r="A109" s="9">
        <v>1</v>
      </c>
      <c r="B109" s="9">
        <v>10585</v>
      </c>
      <c r="C109" s="5">
        <v>3</v>
      </c>
      <c r="D109" s="27" t="s">
        <v>121</v>
      </c>
      <c r="E109" s="6" t="s">
        <v>122</v>
      </c>
      <c r="F109" s="7">
        <v>38741</v>
      </c>
      <c r="G109" s="20">
        <v>89.9</v>
      </c>
      <c r="H109" s="20">
        <v>10.788</v>
      </c>
      <c r="I109" s="20">
        <v>100.68799999999999</v>
      </c>
    </row>
    <row r="110" spans="1:9" hidden="1" outlineLevel="2">
      <c r="A110" s="9">
        <v>1</v>
      </c>
      <c r="B110" s="9">
        <v>10623</v>
      </c>
      <c r="C110" s="5">
        <v>3</v>
      </c>
      <c r="D110" s="27" t="s">
        <v>121</v>
      </c>
      <c r="E110" s="6" t="s">
        <v>122</v>
      </c>
      <c r="F110" s="7">
        <v>38744</v>
      </c>
      <c r="G110" s="20">
        <v>37.229999999999997</v>
      </c>
      <c r="H110" s="20">
        <v>4.4676999999999998</v>
      </c>
      <c r="I110" s="20">
        <v>41.697699999999998</v>
      </c>
    </row>
    <row r="111" spans="1:9" hidden="1" outlineLevel="2">
      <c r="A111" s="9">
        <v>1</v>
      </c>
      <c r="B111" s="9">
        <v>10628</v>
      </c>
      <c r="C111" s="5">
        <v>3</v>
      </c>
      <c r="D111" s="27" t="s">
        <v>121</v>
      </c>
      <c r="E111" s="6" t="s">
        <v>122</v>
      </c>
      <c r="F111" s="7">
        <v>38747</v>
      </c>
      <c r="G111" s="20">
        <v>269.24</v>
      </c>
      <c r="H111" s="20">
        <v>32.308199999999999</v>
      </c>
      <c r="I111" s="20">
        <v>301.54820000000001</v>
      </c>
    </row>
    <row r="112" spans="1:9" hidden="1" outlineLevel="2">
      <c r="A112" s="9">
        <v>1</v>
      </c>
      <c r="B112" s="9">
        <v>10676</v>
      </c>
      <c r="C112" s="5">
        <v>3</v>
      </c>
      <c r="D112" s="27" t="s">
        <v>121</v>
      </c>
      <c r="E112" s="6" t="s">
        <v>122</v>
      </c>
      <c r="F112" s="7">
        <v>38751</v>
      </c>
      <c r="G112" s="20">
        <v>233.74</v>
      </c>
      <c r="H112" s="20">
        <v>28.0488</v>
      </c>
      <c r="I112" s="20">
        <v>261.78880000000004</v>
      </c>
    </row>
    <row r="113" spans="1:9" hidden="1" outlineLevel="2">
      <c r="A113" s="9">
        <v>1</v>
      </c>
      <c r="B113" s="9">
        <v>10880</v>
      </c>
      <c r="C113" s="5">
        <v>3</v>
      </c>
      <c r="D113" s="27" t="s">
        <v>121</v>
      </c>
      <c r="E113" s="6" t="s">
        <v>122</v>
      </c>
      <c r="F113" s="7">
        <v>38783</v>
      </c>
      <c r="G113" s="20">
        <v>359.66</v>
      </c>
      <c r="H113" s="20">
        <v>43.158699999999996</v>
      </c>
      <c r="I113" s="20">
        <v>402.81869999999998</v>
      </c>
    </row>
    <row r="114" spans="1:9" hidden="1" outlineLevel="2">
      <c r="A114" s="9">
        <v>1</v>
      </c>
      <c r="B114" s="9">
        <v>10974</v>
      </c>
      <c r="C114" s="5">
        <v>3</v>
      </c>
      <c r="D114" s="27" t="s">
        <v>121</v>
      </c>
      <c r="E114" s="6" t="s">
        <v>122</v>
      </c>
      <c r="F114" s="7">
        <v>38796</v>
      </c>
      <c r="G114" s="20">
        <v>409.2</v>
      </c>
      <c r="H114" s="20">
        <v>49.103999999999999</v>
      </c>
      <c r="I114" s="20">
        <v>458.30400000000003</v>
      </c>
    </row>
    <row r="115" spans="1:9" hidden="1" outlineLevel="2">
      <c r="A115" s="9">
        <v>1</v>
      </c>
      <c r="B115" s="9">
        <v>11087</v>
      </c>
      <c r="C115" s="5">
        <v>3</v>
      </c>
      <c r="D115" s="27" t="s">
        <v>121</v>
      </c>
      <c r="E115" s="6" t="s">
        <v>122</v>
      </c>
      <c r="F115" s="7">
        <v>38811</v>
      </c>
      <c r="G115" s="20">
        <v>269.7</v>
      </c>
      <c r="H115" s="20">
        <v>32.363999999999997</v>
      </c>
      <c r="I115" s="20">
        <v>302.06400000000002</v>
      </c>
    </row>
    <row r="116" spans="1:9" hidden="1" outlineLevel="2">
      <c r="A116" s="9">
        <v>1</v>
      </c>
      <c r="B116" s="9">
        <v>11133</v>
      </c>
      <c r="C116" s="5">
        <v>3</v>
      </c>
      <c r="D116" s="27" t="s">
        <v>121</v>
      </c>
      <c r="E116" s="6" t="s">
        <v>122</v>
      </c>
      <c r="F116" s="7">
        <v>38818</v>
      </c>
      <c r="G116" s="20">
        <v>276.68</v>
      </c>
      <c r="H116" s="20">
        <v>33.201000000000001</v>
      </c>
      <c r="I116" s="20">
        <v>309.88099999999997</v>
      </c>
    </row>
    <row r="117" spans="1:9" hidden="1" outlineLevel="2">
      <c r="A117" s="9">
        <v>1</v>
      </c>
      <c r="B117" s="9">
        <v>11173</v>
      </c>
      <c r="C117" s="5">
        <v>3</v>
      </c>
      <c r="D117" s="27" t="s">
        <v>121</v>
      </c>
      <c r="E117" s="6" t="s">
        <v>122</v>
      </c>
      <c r="F117" s="7">
        <v>38826</v>
      </c>
      <c r="G117" s="20">
        <v>269.7</v>
      </c>
      <c r="H117" s="20">
        <v>32.363999999999997</v>
      </c>
      <c r="I117" s="20">
        <v>302.06400000000002</v>
      </c>
    </row>
    <row r="118" spans="1:9" hidden="1" outlineLevel="2">
      <c r="A118" s="9">
        <v>1</v>
      </c>
      <c r="B118" s="9">
        <v>11461</v>
      </c>
      <c r="C118" s="5">
        <v>3</v>
      </c>
      <c r="D118" s="27" t="s">
        <v>121</v>
      </c>
      <c r="E118" s="6" t="s">
        <v>122</v>
      </c>
      <c r="F118" s="7">
        <v>38861</v>
      </c>
      <c r="G118" s="20">
        <v>92.23</v>
      </c>
      <c r="H118" s="20">
        <v>11.067</v>
      </c>
      <c r="I118" s="20">
        <v>103.29700000000001</v>
      </c>
    </row>
    <row r="119" spans="1:9" hidden="1" outlineLevel="2">
      <c r="A119" s="9">
        <v>1</v>
      </c>
      <c r="B119" s="9">
        <v>11539</v>
      </c>
      <c r="C119" s="5">
        <v>3</v>
      </c>
      <c r="D119" s="27" t="s">
        <v>121</v>
      </c>
      <c r="E119" s="6" t="s">
        <v>122</v>
      </c>
      <c r="F119" s="7">
        <v>38869</v>
      </c>
      <c r="G119" s="20">
        <v>276.27</v>
      </c>
      <c r="H119" s="20">
        <v>33.1526</v>
      </c>
      <c r="I119" s="20">
        <v>309.42259999999999</v>
      </c>
    </row>
    <row r="120" spans="1:9" hidden="1" outlineLevel="2">
      <c r="A120" s="9">
        <v>1</v>
      </c>
      <c r="B120" s="9">
        <v>11565</v>
      </c>
      <c r="C120" s="5">
        <v>3</v>
      </c>
      <c r="D120" s="27" t="s">
        <v>121</v>
      </c>
      <c r="E120" s="6" t="s">
        <v>122</v>
      </c>
      <c r="F120" s="7">
        <v>38873</v>
      </c>
      <c r="G120" s="20">
        <v>395.56</v>
      </c>
      <c r="H120" s="20">
        <v>47.467700000000008</v>
      </c>
      <c r="I120" s="20">
        <v>443.02770000000004</v>
      </c>
    </row>
    <row r="121" spans="1:9" hidden="1" outlineLevel="2">
      <c r="A121" s="9">
        <v>1</v>
      </c>
      <c r="B121" s="9">
        <v>11716</v>
      </c>
      <c r="C121" s="5">
        <v>3</v>
      </c>
      <c r="D121" s="27" t="s">
        <v>121</v>
      </c>
      <c r="E121" s="6" t="s">
        <v>122</v>
      </c>
      <c r="F121" s="7">
        <v>38891</v>
      </c>
      <c r="G121" s="20">
        <v>155.4</v>
      </c>
      <c r="H121" s="20">
        <v>18.648</v>
      </c>
      <c r="I121" s="20">
        <v>174.048</v>
      </c>
    </row>
    <row r="122" spans="1:9" outlineLevel="1" collapsed="1">
      <c r="A122" s="9">
        <f>SUBTOTAL(9,A108:A121)</f>
        <v>14</v>
      </c>
      <c r="B122" s="9"/>
      <c r="C122" s="5"/>
      <c r="D122" s="29" t="s">
        <v>417</v>
      </c>
      <c r="E122" s="6">
        <f>SUBTOTAL(9,E108:E121)</f>
        <v>0</v>
      </c>
      <c r="F122" s="7"/>
      <c r="G122" s="20">
        <f>SUBTOTAL(9,G108:G121)</f>
        <v>3224.4100000000003</v>
      </c>
      <c r="H122" s="20">
        <f>SUBTOTAL(9,H108:H121)</f>
        <v>386.92769999999996</v>
      </c>
      <c r="I122" s="20">
        <f>SUBTOTAL(9,I108:I121)</f>
        <v>3611.3377</v>
      </c>
    </row>
    <row r="123" spans="1:9" hidden="1" outlineLevel="2">
      <c r="A123" s="9">
        <v>1</v>
      </c>
      <c r="B123" s="9">
        <v>10538</v>
      </c>
      <c r="C123" s="5">
        <v>2</v>
      </c>
      <c r="D123" s="27" t="s">
        <v>117</v>
      </c>
      <c r="E123" s="6" t="s">
        <v>118</v>
      </c>
      <c r="F123" s="7">
        <v>38736</v>
      </c>
      <c r="G123" s="20">
        <v>178.5</v>
      </c>
      <c r="H123" s="20">
        <v>21.42</v>
      </c>
      <c r="I123" s="20">
        <v>199.92</v>
      </c>
    </row>
    <row r="124" spans="1:9" hidden="1" outlineLevel="2">
      <c r="A124" s="9">
        <v>1</v>
      </c>
      <c r="B124" s="9">
        <v>11317</v>
      </c>
      <c r="C124" s="5">
        <v>2</v>
      </c>
      <c r="D124" s="27" t="s">
        <v>117</v>
      </c>
      <c r="E124" s="6" t="s">
        <v>118</v>
      </c>
      <c r="F124" s="7">
        <v>38845</v>
      </c>
      <c r="G124" s="20">
        <v>302.95</v>
      </c>
      <c r="H124" s="20">
        <v>36.353999999999999</v>
      </c>
      <c r="I124" s="20">
        <v>339.30399999999992</v>
      </c>
    </row>
    <row r="125" spans="1:9" hidden="1" outlineLevel="2">
      <c r="A125" s="9">
        <v>1</v>
      </c>
      <c r="B125" s="9">
        <v>11502</v>
      </c>
      <c r="C125" s="5">
        <v>2</v>
      </c>
      <c r="D125" s="27" t="s">
        <v>117</v>
      </c>
      <c r="E125" s="6" t="s">
        <v>118</v>
      </c>
      <c r="F125" s="7">
        <v>38867</v>
      </c>
      <c r="G125" s="20">
        <v>141.1</v>
      </c>
      <c r="H125" s="20">
        <v>16.931999999999999</v>
      </c>
      <c r="I125" s="20">
        <v>158.03199999999998</v>
      </c>
    </row>
    <row r="126" spans="1:9" hidden="1" outlineLevel="2">
      <c r="A126" s="9">
        <v>1</v>
      </c>
      <c r="B126" s="9">
        <v>11513</v>
      </c>
      <c r="C126" s="5">
        <v>2</v>
      </c>
      <c r="D126" s="27" t="s">
        <v>117</v>
      </c>
      <c r="E126" s="6" t="s">
        <v>118</v>
      </c>
      <c r="F126" s="7">
        <v>38868</v>
      </c>
      <c r="G126" s="20">
        <v>1379.6</v>
      </c>
      <c r="H126" s="20">
        <v>165.55200000000002</v>
      </c>
      <c r="I126" s="20">
        <v>1545.1519999999998</v>
      </c>
    </row>
    <row r="127" spans="1:9" outlineLevel="1" collapsed="1">
      <c r="A127" s="9">
        <f>SUBTOTAL(9,A123:A126)</f>
        <v>4</v>
      </c>
      <c r="B127" s="9"/>
      <c r="C127" s="5"/>
      <c r="D127" s="29" t="s">
        <v>415</v>
      </c>
      <c r="E127" s="6">
        <f>SUBTOTAL(9,E123:E126)</f>
        <v>0</v>
      </c>
      <c r="F127" s="7"/>
      <c r="G127" s="20">
        <f>SUBTOTAL(9,G123:G126)</f>
        <v>2002.1499999999999</v>
      </c>
      <c r="H127" s="20">
        <f>SUBTOTAL(9,H123:H126)</f>
        <v>240.25800000000004</v>
      </c>
      <c r="I127" s="20">
        <f>SUBTOTAL(9,I123:I126)</f>
        <v>2242.4079999999994</v>
      </c>
    </row>
    <row r="128" spans="1:9" hidden="1" outlineLevel="2">
      <c r="A128" s="9">
        <v>1</v>
      </c>
      <c r="B128" s="9">
        <v>11723</v>
      </c>
      <c r="C128" s="5">
        <v>2</v>
      </c>
      <c r="D128" s="27" t="s">
        <v>357</v>
      </c>
      <c r="E128" s="6" t="s">
        <v>358</v>
      </c>
      <c r="F128" s="7">
        <v>38891</v>
      </c>
      <c r="G128" s="20">
        <v>4.67</v>
      </c>
      <c r="H128" s="20">
        <v>0.56040000000000001</v>
      </c>
      <c r="I128" s="20">
        <v>5.2303999999999995</v>
      </c>
    </row>
    <row r="129" spans="1:9" outlineLevel="1" collapsed="1">
      <c r="A129" s="9">
        <f>SUBTOTAL(9,A128:A128)</f>
        <v>1</v>
      </c>
      <c r="B129" s="9"/>
      <c r="C129" s="5"/>
      <c r="D129" s="29" t="s">
        <v>3</v>
      </c>
      <c r="E129" s="6">
        <f>SUBTOTAL(9,E128:E128)</f>
        <v>0</v>
      </c>
      <c r="F129" s="7"/>
      <c r="G129" s="20">
        <f>SUBTOTAL(9,G128:G128)</f>
        <v>4.67</v>
      </c>
      <c r="H129" s="20">
        <f>SUBTOTAL(9,H128:H128)</f>
        <v>0.56040000000000001</v>
      </c>
      <c r="I129" s="20">
        <f>SUBTOTAL(9,I128:I128)</f>
        <v>5.2303999999999995</v>
      </c>
    </row>
    <row r="130" spans="1:9" hidden="1" outlineLevel="2">
      <c r="A130" s="9">
        <v>1</v>
      </c>
      <c r="B130" s="9">
        <v>11661</v>
      </c>
      <c r="C130" s="5">
        <v>3</v>
      </c>
      <c r="D130" s="27" t="s">
        <v>347</v>
      </c>
      <c r="E130" s="6" t="s">
        <v>348</v>
      </c>
      <c r="F130" s="7">
        <v>38884</v>
      </c>
      <c r="G130" s="20">
        <v>0.8</v>
      </c>
      <c r="H130" s="20">
        <v>9.6000000000000002E-2</v>
      </c>
      <c r="I130" s="20">
        <v>0.89599999999999991</v>
      </c>
    </row>
    <row r="131" spans="1:9" outlineLevel="1" collapsed="1">
      <c r="A131" s="9">
        <f>SUBTOTAL(9,A130:A130)</f>
        <v>1</v>
      </c>
      <c r="B131" s="9"/>
      <c r="C131" s="5"/>
      <c r="D131" s="29" t="s">
        <v>531</v>
      </c>
      <c r="E131" s="6">
        <f>SUBTOTAL(9,E130:E130)</f>
        <v>0</v>
      </c>
      <c r="F131" s="7"/>
      <c r="G131" s="20">
        <f>SUBTOTAL(9,G130:G130)</f>
        <v>0.8</v>
      </c>
      <c r="H131" s="20">
        <f>SUBTOTAL(9,H130:H130)</f>
        <v>9.6000000000000002E-2</v>
      </c>
      <c r="I131" s="20">
        <f>SUBTOTAL(9,I130:I130)</f>
        <v>0.89599999999999991</v>
      </c>
    </row>
    <row r="132" spans="1:9" hidden="1" outlineLevel="2">
      <c r="A132" s="9">
        <v>1</v>
      </c>
      <c r="B132" s="9">
        <v>10566</v>
      </c>
      <c r="C132" s="5">
        <v>3</v>
      </c>
      <c r="D132" s="27" t="s">
        <v>135</v>
      </c>
      <c r="E132" s="6" t="s">
        <v>136</v>
      </c>
      <c r="F132" s="7">
        <v>38740</v>
      </c>
      <c r="G132" s="20">
        <v>11.18</v>
      </c>
      <c r="H132" s="20">
        <v>1.3415999999999999</v>
      </c>
      <c r="I132" s="20">
        <v>12.521599999999999</v>
      </c>
    </row>
    <row r="133" spans="1:9" outlineLevel="1" collapsed="1">
      <c r="A133" s="9">
        <f>SUBTOTAL(9,A132:A132)</f>
        <v>1</v>
      </c>
      <c r="B133" s="9"/>
      <c r="C133" s="5"/>
      <c r="D133" s="29" t="s">
        <v>424</v>
      </c>
      <c r="E133" s="6">
        <f>SUBTOTAL(9,E132:E132)</f>
        <v>0</v>
      </c>
      <c r="F133" s="7"/>
      <c r="G133" s="20">
        <f>SUBTOTAL(9,G132:G132)</f>
        <v>11.18</v>
      </c>
      <c r="H133" s="20">
        <f>SUBTOTAL(9,H132:H132)</f>
        <v>1.3415999999999999</v>
      </c>
      <c r="I133" s="20">
        <f>SUBTOTAL(9,I132:I132)</f>
        <v>12.521599999999999</v>
      </c>
    </row>
    <row r="134" spans="1:9" hidden="1" outlineLevel="2">
      <c r="A134" s="9">
        <v>1</v>
      </c>
      <c r="B134" s="9">
        <v>11074</v>
      </c>
      <c r="C134" s="5">
        <v>2</v>
      </c>
      <c r="D134" s="27" t="s">
        <v>259</v>
      </c>
      <c r="E134" s="6" t="s">
        <v>260</v>
      </c>
      <c r="F134" s="7">
        <v>38810</v>
      </c>
      <c r="G134" s="20">
        <v>54.4</v>
      </c>
      <c r="H134" s="20">
        <v>6.5279999999999996</v>
      </c>
      <c r="I134" s="20">
        <v>60.928000000000004</v>
      </c>
    </row>
    <row r="135" spans="1:9" outlineLevel="1" collapsed="1">
      <c r="A135" s="9">
        <f>SUBTOTAL(9,A134:A134)</f>
        <v>1</v>
      </c>
      <c r="B135" s="9"/>
      <c r="C135" s="5"/>
      <c r="D135" s="29" t="s">
        <v>493</v>
      </c>
      <c r="E135" s="6">
        <f>SUBTOTAL(9,E134:E134)</f>
        <v>0</v>
      </c>
      <c r="F135" s="7"/>
      <c r="G135" s="20">
        <f>SUBTOTAL(9,G134:G134)</f>
        <v>54.4</v>
      </c>
      <c r="H135" s="20">
        <f>SUBTOTAL(9,H134:H134)</f>
        <v>6.5279999999999996</v>
      </c>
      <c r="I135" s="20">
        <f>SUBTOTAL(9,I134:I134)</f>
        <v>60.928000000000004</v>
      </c>
    </row>
    <row r="136" spans="1:9" hidden="1" outlineLevel="2">
      <c r="A136" s="9">
        <v>1</v>
      </c>
      <c r="B136" s="9">
        <v>11263</v>
      </c>
      <c r="C136" s="5">
        <v>2</v>
      </c>
      <c r="D136" s="27" t="s">
        <v>293</v>
      </c>
      <c r="E136" s="6" t="s">
        <v>294</v>
      </c>
      <c r="F136" s="7">
        <v>38835</v>
      </c>
      <c r="G136" s="20">
        <v>71.900000000000006</v>
      </c>
      <c r="H136" s="20">
        <v>8.6280000000000001</v>
      </c>
      <c r="I136" s="20">
        <v>80.528000000000006</v>
      </c>
    </row>
    <row r="137" spans="1:9" hidden="1" outlineLevel="2">
      <c r="A137" s="9">
        <v>1</v>
      </c>
      <c r="B137" s="9">
        <v>11427</v>
      </c>
      <c r="C137" s="5">
        <v>2</v>
      </c>
      <c r="D137" s="27" t="s">
        <v>293</v>
      </c>
      <c r="E137" s="6" t="s">
        <v>294</v>
      </c>
      <c r="F137" s="7">
        <v>38856</v>
      </c>
      <c r="G137" s="20">
        <v>394.86</v>
      </c>
      <c r="H137" s="20">
        <v>47.383200000000009</v>
      </c>
      <c r="I137" s="20">
        <v>442.2432</v>
      </c>
    </row>
    <row r="138" spans="1:9" hidden="1" outlineLevel="2">
      <c r="A138" s="9">
        <v>1</v>
      </c>
      <c r="B138" s="9">
        <v>11698</v>
      </c>
      <c r="C138" s="5">
        <v>2</v>
      </c>
      <c r="D138" s="27" t="s">
        <v>293</v>
      </c>
      <c r="E138" s="6" t="s">
        <v>294</v>
      </c>
      <c r="F138" s="7">
        <v>38889</v>
      </c>
      <c r="G138" s="20">
        <v>293.73</v>
      </c>
      <c r="H138" s="20">
        <v>35.247599999999998</v>
      </c>
      <c r="I138" s="20">
        <v>328.9776</v>
      </c>
    </row>
    <row r="139" spans="1:9" outlineLevel="1" collapsed="1">
      <c r="A139" s="9">
        <f>SUBTOTAL(9,A136:A138)</f>
        <v>3</v>
      </c>
      <c r="B139" s="9"/>
      <c r="C139" s="5"/>
      <c r="D139" s="29" t="s">
        <v>504</v>
      </c>
      <c r="E139" s="6">
        <f>SUBTOTAL(9,E136:E138)</f>
        <v>0</v>
      </c>
      <c r="F139" s="7"/>
      <c r="G139" s="20">
        <f>SUBTOTAL(9,G136:G138)</f>
        <v>760.49</v>
      </c>
      <c r="H139" s="20">
        <f>SUBTOTAL(9,H136:H138)</f>
        <v>91.258800000000008</v>
      </c>
      <c r="I139" s="20">
        <f>SUBTOTAL(9,I136:I138)</f>
        <v>851.74880000000007</v>
      </c>
    </row>
    <row r="140" spans="1:9" hidden="1" outlineLevel="2">
      <c r="A140" s="9">
        <v>1</v>
      </c>
      <c r="B140" s="9">
        <v>11101</v>
      </c>
      <c r="C140" s="5">
        <v>3</v>
      </c>
      <c r="D140" s="27" t="s">
        <v>277</v>
      </c>
      <c r="E140" s="6" t="s">
        <v>278</v>
      </c>
      <c r="F140" s="7">
        <v>38813</v>
      </c>
      <c r="G140" s="20">
        <v>5.95</v>
      </c>
      <c r="H140" s="20">
        <v>0.71399999999999997</v>
      </c>
      <c r="I140" s="20">
        <v>6.6639999999999997</v>
      </c>
    </row>
    <row r="141" spans="1:9" outlineLevel="1" collapsed="1">
      <c r="A141" s="9">
        <f>SUBTOTAL(9,A140:A140)</f>
        <v>1</v>
      </c>
      <c r="B141" s="9"/>
      <c r="C141" s="5"/>
      <c r="D141" s="29" t="s">
        <v>494</v>
      </c>
      <c r="E141" s="6">
        <f>SUBTOTAL(9,E140:E140)</f>
        <v>0</v>
      </c>
      <c r="F141" s="7"/>
      <c r="G141" s="20">
        <f>SUBTOTAL(9,G140:G140)</f>
        <v>5.95</v>
      </c>
      <c r="H141" s="20">
        <f>SUBTOTAL(9,H140:H140)</f>
        <v>0.71399999999999997</v>
      </c>
      <c r="I141" s="20">
        <f>SUBTOTAL(9,I140:I140)</f>
        <v>6.6639999999999997</v>
      </c>
    </row>
    <row r="142" spans="1:9" hidden="1" outlineLevel="2">
      <c r="A142" s="9">
        <v>1</v>
      </c>
      <c r="B142" s="9">
        <v>10548</v>
      </c>
      <c r="C142" s="5">
        <v>3</v>
      </c>
      <c r="D142" s="27" t="s">
        <v>123</v>
      </c>
      <c r="E142" s="6" t="s">
        <v>124</v>
      </c>
      <c r="F142" s="7">
        <v>38737</v>
      </c>
      <c r="G142" s="20">
        <v>20.36</v>
      </c>
      <c r="H142" s="20">
        <v>2.4431999999999996</v>
      </c>
      <c r="I142" s="20">
        <v>22.803199999999997</v>
      </c>
    </row>
    <row r="143" spans="1:9" hidden="1" outlineLevel="2">
      <c r="A143" s="9">
        <v>1</v>
      </c>
      <c r="B143" s="9">
        <v>10646</v>
      </c>
      <c r="C143" s="5">
        <v>3</v>
      </c>
      <c r="D143" s="27" t="s">
        <v>123</v>
      </c>
      <c r="E143" s="6" t="s">
        <v>124</v>
      </c>
      <c r="F143" s="7">
        <v>38749</v>
      </c>
      <c r="G143" s="20">
        <v>1302.31</v>
      </c>
      <c r="H143" s="20">
        <v>156.27689999999998</v>
      </c>
      <c r="I143" s="20">
        <v>1458.5869</v>
      </c>
    </row>
    <row r="144" spans="1:9" hidden="1" outlineLevel="2">
      <c r="A144" s="9">
        <v>1</v>
      </c>
      <c r="B144" s="9">
        <v>10719</v>
      </c>
      <c r="C144" s="5">
        <v>3</v>
      </c>
      <c r="D144" s="27" t="s">
        <v>123</v>
      </c>
      <c r="E144" s="6" t="s">
        <v>124</v>
      </c>
      <c r="F144" s="7">
        <v>38757</v>
      </c>
      <c r="G144" s="20">
        <v>42.6</v>
      </c>
      <c r="H144" s="20">
        <v>5.1120000000000001</v>
      </c>
      <c r="I144" s="20">
        <v>47.711999999999996</v>
      </c>
    </row>
    <row r="145" spans="1:9" hidden="1" outlineLevel="2">
      <c r="A145" s="9">
        <v>1</v>
      </c>
      <c r="B145" s="9">
        <v>10851</v>
      </c>
      <c r="C145" s="5">
        <v>3</v>
      </c>
      <c r="D145" s="27" t="s">
        <v>123</v>
      </c>
      <c r="E145" s="6" t="s">
        <v>124</v>
      </c>
      <c r="F145" s="7">
        <v>38778</v>
      </c>
      <c r="G145" s="20">
        <v>59.4</v>
      </c>
      <c r="H145" s="20">
        <v>7.1279999999999992</v>
      </c>
      <c r="I145" s="20">
        <v>66.528000000000006</v>
      </c>
    </row>
    <row r="146" spans="1:9" hidden="1" outlineLevel="2">
      <c r="A146" s="9">
        <v>1</v>
      </c>
      <c r="B146" s="9">
        <v>11072</v>
      </c>
      <c r="C146" s="5">
        <v>3</v>
      </c>
      <c r="D146" s="27" t="s">
        <v>123</v>
      </c>
      <c r="E146" s="6" t="s">
        <v>124</v>
      </c>
      <c r="F146" s="7">
        <v>38810</v>
      </c>
      <c r="G146" s="20">
        <v>160.97</v>
      </c>
      <c r="H146" s="20">
        <v>19.316400000000002</v>
      </c>
      <c r="I146" s="20">
        <v>180.28639999999999</v>
      </c>
    </row>
    <row r="147" spans="1:9" hidden="1" outlineLevel="2">
      <c r="A147" s="9">
        <v>1</v>
      </c>
      <c r="B147" s="9">
        <v>11091</v>
      </c>
      <c r="C147" s="5">
        <v>3</v>
      </c>
      <c r="D147" s="27" t="s">
        <v>123</v>
      </c>
      <c r="E147" s="6" t="s">
        <v>124</v>
      </c>
      <c r="F147" s="7">
        <v>38812</v>
      </c>
      <c r="G147" s="20">
        <v>31.98</v>
      </c>
      <c r="H147" s="20">
        <v>3.8376000000000001</v>
      </c>
      <c r="I147" s="20">
        <v>35.817599999999999</v>
      </c>
    </row>
    <row r="148" spans="1:9" hidden="1" outlineLevel="2">
      <c r="A148" s="9">
        <v>1</v>
      </c>
      <c r="B148" s="9">
        <v>11092</v>
      </c>
      <c r="C148" s="5">
        <v>3</v>
      </c>
      <c r="D148" s="27" t="s">
        <v>123</v>
      </c>
      <c r="E148" s="6" t="s">
        <v>124</v>
      </c>
      <c r="F148" s="7">
        <v>38812</v>
      </c>
      <c r="G148" s="20">
        <v>2113.1</v>
      </c>
      <c r="H148" s="20">
        <v>253.572</v>
      </c>
      <c r="I148" s="20">
        <v>2366.672</v>
      </c>
    </row>
    <row r="149" spans="1:9" hidden="1" outlineLevel="2">
      <c r="A149" s="9">
        <v>1</v>
      </c>
      <c r="B149" s="9">
        <v>11094</v>
      </c>
      <c r="C149" s="5">
        <v>3</v>
      </c>
      <c r="D149" s="27" t="s">
        <v>123</v>
      </c>
      <c r="E149" s="6" t="s">
        <v>124</v>
      </c>
      <c r="F149" s="7">
        <v>38812</v>
      </c>
      <c r="G149" s="20">
        <v>1607.27</v>
      </c>
      <c r="H149" s="20">
        <v>192.8723</v>
      </c>
      <c r="I149" s="20">
        <v>1800.1422999999998</v>
      </c>
    </row>
    <row r="150" spans="1:9" hidden="1" outlineLevel="2">
      <c r="A150" s="9">
        <v>1</v>
      </c>
      <c r="B150" s="9">
        <v>11122</v>
      </c>
      <c r="C150" s="5">
        <v>3</v>
      </c>
      <c r="D150" s="27" t="s">
        <v>123</v>
      </c>
      <c r="E150" s="6" t="s">
        <v>124</v>
      </c>
      <c r="F150" s="7">
        <v>38817</v>
      </c>
      <c r="G150" s="20">
        <v>3.18</v>
      </c>
      <c r="H150" s="20">
        <v>0.38159999999999994</v>
      </c>
      <c r="I150" s="20">
        <v>3.5615999999999999</v>
      </c>
    </row>
    <row r="151" spans="1:9" hidden="1" outlineLevel="2">
      <c r="A151" s="9">
        <v>1</v>
      </c>
      <c r="B151" s="9">
        <v>11165</v>
      </c>
      <c r="C151" s="5">
        <v>3</v>
      </c>
      <c r="D151" s="27" t="s">
        <v>123</v>
      </c>
      <c r="E151" s="6" t="s">
        <v>124</v>
      </c>
      <c r="F151" s="7">
        <v>38826</v>
      </c>
      <c r="G151" s="20">
        <v>1523.63</v>
      </c>
      <c r="H151" s="20">
        <v>182.8357</v>
      </c>
      <c r="I151" s="20">
        <v>1706.4657</v>
      </c>
    </row>
    <row r="152" spans="1:9" hidden="1" outlineLevel="2">
      <c r="A152" s="9">
        <v>1</v>
      </c>
      <c r="B152" s="9">
        <v>11283</v>
      </c>
      <c r="C152" s="5">
        <v>3</v>
      </c>
      <c r="D152" s="27" t="s">
        <v>123</v>
      </c>
      <c r="E152" s="6" t="s">
        <v>124</v>
      </c>
      <c r="F152" s="7">
        <v>38841</v>
      </c>
      <c r="G152" s="20">
        <v>161.86000000000001</v>
      </c>
      <c r="H152" s="20">
        <v>19.422900000000002</v>
      </c>
      <c r="I152" s="20">
        <v>181.28290000000001</v>
      </c>
    </row>
    <row r="153" spans="1:9" hidden="1" outlineLevel="2">
      <c r="A153" s="9">
        <v>1</v>
      </c>
      <c r="B153" s="9">
        <v>11284</v>
      </c>
      <c r="C153" s="5">
        <v>3</v>
      </c>
      <c r="D153" s="27" t="s">
        <v>123</v>
      </c>
      <c r="E153" s="6" t="s">
        <v>124</v>
      </c>
      <c r="F153" s="7">
        <v>38841</v>
      </c>
      <c r="G153" s="20">
        <v>6.72</v>
      </c>
      <c r="H153" s="20">
        <v>0.80640000000000001</v>
      </c>
      <c r="I153" s="20">
        <v>7.5263999999999998</v>
      </c>
    </row>
    <row r="154" spans="1:9" hidden="1" outlineLevel="2">
      <c r="A154" s="9">
        <v>1</v>
      </c>
      <c r="B154" s="9">
        <v>11285</v>
      </c>
      <c r="C154" s="5">
        <v>3</v>
      </c>
      <c r="D154" s="27" t="s">
        <v>123</v>
      </c>
      <c r="E154" s="6" t="s">
        <v>124</v>
      </c>
      <c r="F154" s="7">
        <v>38841</v>
      </c>
      <c r="G154" s="20">
        <v>470.99</v>
      </c>
      <c r="H154" s="20">
        <v>56.519199999999991</v>
      </c>
      <c r="I154" s="20">
        <v>527.50919999999996</v>
      </c>
    </row>
    <row r="155" spans="1:9" hidden="1" outlineLevel="2">
      <c r="A155" s="9">
        <v>1</v>
      </c>
      <c r="B155" s="9">
        <v>11286</v>
      </c>
      <c r="C155" s="5">
        <v>3</v>
      </c>
      <c r="D155" s="27" t="s">
        <v>123</v>
      </c>
      <c r="E155" s="6" t="s">
        <v>124</v>
      </c>
      <c r="F155" s="7">
        <v>38841</v>
      </c>
      <c r="G155" s="20">
        <v>1228.68</v>
      </c>
      <c r="H155" s="20">
        <v>147.44159999999999</v>
      </c>
      <c r="I155" s="20">
        <v>1376.1215999999999</v>
      </c>
    </row>
    <row r="156" spans="1:9" hidden="1" outlineLevel="2">
      <c r="A156" s="9">
        <v>1</v>
      </c>
      <c r="B156" s="9">
        <v>11365</v>
      </c>
      <c r="C156" s="5">
        <v>3</v>
      </c>
      <c r="D156" s="27" t="s">
        <v>123</v>
      </c>
      <c r="E156" s="6" t="s">
        <v>124</v>
      </c>
      <c r="F156" s="7">
        <v>38853</v>
      </c>
      <c r="G156" s="20">
        <v>90.13</v>
      </c>
      <c r="H156" s="20">
        <v>10.815600000000002</v>
      </c>
      <c r="I156" s="20">
        <v>100.94560000000001</v>
      </c>
    </row>
    <row r="157" spans="1:9" hidden="1" outlineLevel="2">
      <c r="A157" s="9">
        <v>1</v>
      </c>
      <c r="B157" s="9">
        <v>11367</v>
      </c>
      <c r="C157" s="5">
        <v>3</v>
      </c>
      <c r="D157" s="27" t="s">
        <v>123</v>
      </c>
      <c r="E157" s="6" t="s">
        <v>124</v>
      </c>
      <c r="F157" s="7">
        <v>38853</v>
      </c>
      <c r="G157" s="20">
        <v>486.06</v>
      </c>
      <c r="H157" s="20">
        <v>58.32759999999999</v>
      </c>
      <c r="I157" s="20">
        <v>544.38759999999991</v>
      </c>
    </row>
    <row r="158" spans="1:9" hidden="1" outlineLevel="2">
      <c r="A158" s="9">
        <v>1</v>
      </c>
      <c r="B158" s="9">
        <v>11598</v>
      </c>
      <c r="C158" s="5">
        <v>3</v>
      </c>
      <c r="D158" s="27" t="s">
        <v>123</v>
      </c>
      <c r="E158" s="6" t="s">
        <v>124</v>
      </c>
      <c r="F158" s="7">
        <v>38876</v>
      </c>
      <c r="G158" s="20">
        <v>109.66</v>
      </c>
      <c r="H158" s="20">
        <v>13.159200000000004</v>
      </c>
      <c r="I158" s="20">
        <v>122.8192</v>
      </c>
    </row>
    <row r="159" spans="1:9" hidden="1" outlineLevel="2">
      <c r="A159" s="9">
        <v>1</v>
      </c>
      <c r="B159" s="9">
        <v>11625</v>
      </c>
      <c r="C159" s="5">
        <v>3</v>
      </c>
      <c r="D159" s="27" t="s">
        <v>123</v>
      </c>
      <c r="E159" s="6" t="s">
        <v>124</v>
      </c>
      <c r="F159" s="7">
        <v>38881</v>
      </c>
      <c r="G159" s="20">
        <v>322.94</v>
      </c>
      <c r="H159" s="20">
        <v>38.753300000000003</v>
      </c>
      <c r="I159" s="20">
        <v>361.69330000000002</v>
      </c>
    </row>
    <row r="160" spans="1:9" hidden="1" outlineLevel="2">
      <c r="A160" s="9">
        <v>1</v>
      </c>
      <c r="B160" s="9">
        <v>11684</v>
      </c>
      <c r="C160" s="5">
        <v>3</v>
      </c>
      <c r="D160" s="27" t="s">
        <v>123</v>
      </c>
      <c r="E160" s="6" t="s">
        <v>124</v>
      </c>
      <c r="F160" s="7">
        <v>38888</v>
      </c>
      <c r="G160" s="20">
        <v>139.19999999999999</v>
      </c>
      <c r="H160" s="20">
        <v>16.704000000000001</v>
      </c>
      <c r="I160" s="20">
        <v>155.904</v>
      </c>
    </row>
    <row r="161" spans="1:9" outlineLevel="1" collapsed="1">
      <c r="A161" s="9">
        <f>SUBTOTAL(9,A142:A160)</f>
        <v>19</v>
      </c>
      <c r="B161" s="9"/>
      <c r="C161" s="5"/>
      <c r="D161" s="29" t="s">
        <v>418</v>
      </c>
      <c r="E161" s="6">
        <f>SUBTOTAL(9,E142:E160)</f>
        <v>0</v>
      </c>
      <c r="F161" s="7"/>
      <c r="G161" s="20">
        <f>SUBTOTAL(9,G142:G160)</f>
        <v>9881.0399999999991</v>
      </c>
      <c r="H161" s="20">
        <f>SUBTOTAL(9,H142:H160)</f>
        <v>1185.7255</v>
      </c>
      <c r="I161" s="20">
        <f>SUBTOTAL(9,I142:I160)</f>
        <v>11066.765500000001</v>
      </c>
    </row>
    <row r="162" spans="1:9" hidden="1" outlineLevel="2">
      <c r="A162" s="9">
        <v>1</v>
      </c>
      <c r="B162" s="9">
        <v>11485</v>
      </c>
      <c r="C162" s="5">
        <v>3</v>
      </c>
      <c r="D162" s="27" t="s">
        <v>27</v>
      </c>
      <c r="E162" s="6" t="s">
        <v>28</v>
      </c>
      <c r="F162" s="7">
        <v>38862</v>
      </c>
      <c r="G162" s="20">
        <v>259.08</v>
      </c>
      <c r="H162" s="20">
        <v>31.089600000000004</v>
      </c>
      <c r="I162" s="20">
        <v>290.1696</v>
      </c>
    </row>
    <row r="163" spans="1:9" hidden="1" outlineLevel="2">
      <c r="A163" s="9">
        <v>1</v>
      </c>
      <c r="B163" s="9">
        <v>11550</v>
      </c>
      <c r="C163" s="5">
        <v>3</v>
      </c>
      <c r="D163" s="27" t="s">
        <v>27</v>
      </c>
      <c r="E163" s="6" t="s">
        <v>28</v>
      </c>
      <c r="F163" s="7">
        <v>38870</v>
      </c>
      <c r="G163" s="20">
        <v>1535.94</v>
      </c>
      <c r="H163" s="20">
        <v>184.31279999999998</v>
      </c>
      <c r="I163" s="20">
        <v>1720.2528</v>
      </c>
    </row>
    <row r="164" spans="1:9" hidden="1" outlineLevel="2">
      <c r="A164" s="9">
        <v>1</v>
      </c>
      <c r="B164" s="9">
        <v>11605</v>
      </c>
      <c r="C164" s="5">
        <v>3</v>
      </c>
      <c r="D164" s="27" t="s">
        <v>27</v>
      </c>
      <c r="E164" s="6" t="s">
        <v>28</v>
      </c>
      <c r="F164" s="7">
        <v>38877</v>
      </c>
      <c r="G164" s="20">
        <v>34.26</v>
      </c>
      <c r="H164" s="20">
        <v>4.1112000000000002</v>
      </c>
      <c r="I164" s="20">
        <v>38.371200000000002</v>
      </c>
    </row>
    <row r="165" spans="1:9" hidden="1" outlineLevel="2">
      <c r="A165" s="9">
        <v>1</v>
      </c>
      <c r="B165" s="9">
        <v>11612</v>
      </c>
      <c r="C165" s="5">
        <v>3</v>
      </c>
      <c r="D165" s="27" t="s">
        <v>27</v>
      </c>
      <c r="E165" s="6" t="s">
        <v>28</v>
      </c>
      <c r="F165" s="7">
        <v>38877</v>
      </c>
      <c r="G165" s="20">
        <v>210.86</v>
      </c>
      <c r="H165" s="20">
        <v>25.3032</v>
      </c>
      <c r="I165" s="20">
        <v>236.16320000000005</v>
      </c>
    </row>
    <row r="166" spans="1:9" hidden="1" outlineLevel="2">
      <c r="A166" s="9">
        <v>1</v>
      </c>
      <c r="B166" s="9">
        <v>11624</v>
      </c>
      <c r="C166" s="5">
        <v>3</v>
      </c>
      <c r="D166" s="27" t="s">
        <v>27</v>
      </c>
      <c r="E166" s="6" t="s">
        <v>28</v>
      </c>
      <c r="F166" s="7">
        <v>38880</v>
      </c>
      <c r="G166" s="20">
        <v>1228.28</v>
      </c>
      <c r="H166" s="20">
        <v>147.39349999999999</v>
      </c>
      <c r="I166" s="20">
        <v>1375.6735000000001</v>
      </c>
    </row>
    <row r="167" spans="1:9" hidden="1" outlineLevel="2">
      <c r="A167" s="9">
        <v>1</v>
      </c>
      <c r="B167" s="9">
        <v>11628</v>
      </c>
      <c r="C167" s="5">
        <v>3</v>
      </c>
      <c r="D167" s="27" t="s">
        <v>27</v>
      </c>
      <c r="E167" s="6" t="s">
        <v>28</v>
      </c>
      <c r="F167" s="7">
        <v>38881</v>
      </c>
      <c r="G167" s="20">
        <v>413.85</v>
      </c>
      <c r="H167" s="20">
        <v>49.661999999999999</v>
      </c>
      <c r="I167" s="20">
        <v>463.51199999999994</v>
      </c>
    </row>
    <row r="168" spans="1:9" hidden="1" outlineLevel="2">
      <c r="A168" s="9">
        <v>1</v>
      </c>
      <c r="B168" s="9">
        <v>11633</v>
      </c>
      <c r="C168" s="5">
        <v>3</v>
      </c>
      <c r="D168" s="27" t="s">
        <v>27</v>
      </c>
      <c r="E168" s="6" t="s">
        <v>28</v>
      </c>
      <c r="F168" s="7">
        <v>38881</v>
      </c>
      <c r="G168" s="20">
        <v>181.52</v>
      </c>
      <c r="H168" s="20">
        <v>21.782399999999999</v>
      </c>
      <c r="I168" s="20">
        <v>203.30239999999998</v>
      </c>
    </row>
    <row r="169" spans="1:9" hidden="1" outlineLevel="2">
      <c r="A169" s="9">
        <v>1</v>
      </c>
      <c r="B169" s="9">
        <v>11659</v>
      </c>
      <c r="C169" s="5">
        <v>3</v>
      </c>
      <c r="D169" s="27" t="s">
        <v>27</v>
      </c>
      <c r="E169" s="6" t="s">
        <v>28</v>
      </c>
      <c r="F169" s="7">
        <v>38884</v>
      </c>
      <c r="G169" s="20">
        <v>17.32</v>
      </c>
      <c r="H169" s="20">
        <v>2.0783999999999998</v>
      </c>
      <c r="I169" s="20">
        <v>19.398399999999999</v>
      </c>
    </row>
    <row r="170" spans="1:9" outlineLevel="1" collapsed="1">
      <c r="A170" s="9">
        <f>SUBTOTAL(9,A162:A169)</f>
        <v>8</v>
      </c>
      <c r="B170" s="9"/>
      <c r="C170" s="5"/>
      <c r="D170" s="29" t="s">
        <v>515</v>
      </c>
      <c r="E170" s="6">
        <f>SUBTOTAL(9,E162:E169)</f>
        <v>0</v>
      </c>
      <c r="F170" s="7"/>
      <c r="G170" s="20">
        <f>SUBTOTAL(9,G162:G169)</f>
        <v>3881.11</v>
      </c>
      <c r="H170" s="20">
        <f>SUBTOTAL(9,H162:H169)</f>
        <v>465.73309999999992</v>
      </c>
      <c r="I170" s="20">
        <f>SUBTOTAL(9,I162:I169)</f>
        <v>4346.8430999999991</v>
      </c>
    </row>
    <row r="171" spans="1:9" hidden="1" outlineLevel="2">
      <c r="A171" s="9">
        <v>1</v>
      </c>
      <c r="B171" s="9">
        <v>10627</v>
      </c>
      <c r="C171" s="5">
        <v>1</v>
      </c>
      <c r="D171" s="27" t="s">
        <v>159</v>
      </c>
      <c r="E171" s="6" t="s">
        <v>160</v>
      </c>
      <c r="F171" s="7">
        <v>38747</v>
      </c>
      <c r="G171" s="20">
        <v>234.44</v>
      </c>
      <c r="H171" s="20">
        <v>28.132200000000001</v>
      </c>
      <c r="I171" s="20">
        <v>262.57220000000001</v>
      </c>
    </row>
    <row r="172" spans="1:9" hidden="1" outlineLevel="2">
      <c r="A172" s="9">
        <v>1</v>
      </c>
      <c r="B172" s="9">
        <v>10652</v>
      </c>
      <c r="C172" s="5">
        <v>1</v>
      </c>
      <c r="D172" s="27" t="s">
        <v>159</v>
      </c>
      <c r="E172" s="6" t="s">
        <v>160</v>
      </c>
      <c r="F172" s="7">
        <v>38749</v>
      </c>
      <c r="G172" s="20">
        <v>234.44</v>
      </c>
      <c r="H172" s="20">
        <v>28.132200000000001</v>
      </c>
      <c r="I172" s="20">
        <v>262.57220000000001</v>
      </c>
    </row>
    <row r="173" spans="1:9" outlineLevel="1" collapsed="1">
      <c r="A173" s="9">
        <f>SUBTOTAL(9,A171:A172)</f>
        <v>2</v>
      </c>
      <c r="B173" s="9"/>
      <c r="C173" s="5"/>
      <c r="D173" s="29" t="s">
        <v>436</v>
      </c>
      <c r="E173" s="6">
        <f>SUBTOTAL(9,E171:E172)</f>
        <v>0</v>
      </c>
      <c r="F173" s="7"/>
      <c r="G173" s="20">
        <f>SUBTOTAL(9,G171:G172)</f>
        <v>468.88</v>
      </c>
      <c r="H173" s="20">
        <f>SUBTOTAL(9,H171:H172)</f>
        <v>56.264400000000002</v>
      </c>
      <c r="I173" s="20">
        <f>SUBTOTAL(9,I171:I172)</f>
        <v>525.14440000000002</v>
      </c>
    </row>
    <row r="174" spans="1:9" hidden="1" outlineLevel="2">
      <c r="A174" s="9">
        <v>1</v>
      </c>
      <c r="B174" s="9">
        <v>10407</v>
      </c>
      <c r="C174" s="5">
        <v>3</v>
      </c>
      <c r="D174" s="27" t="s">
        <v>37</v>
      </c>
      <c r="E174" s="6" t="s">
        <v>38</v>
      </c>
      <c r="F174" s="7">
        <v>38720</v>
      </c>
      <c r="G174" s="20">
        <v>69.709999999999994</v>
      </c>
      <c r="H174" s="20">
        <v>8.3651999999999997</v>
      </c>
      <c r="I174" s="20">
        <v>78.075199999999981</v>
      </c>
    </row>
    <row r="175" spans="1:9" hidden="1" outlineLevel="2">
      <c r="A175" s="9">
        <v>1</v>
      </c>
      <c r="B175" s="9">
        <v>10410</v>
      </c>
      <c r="C175" s="5">
        <v>3</v>
      </c>
      <c r="D175" s="27" t="s">
        <v>37</v>
      </c>
      <c r="E175" s="6" t="s">
        <v>38</v>
      </c>
      <c r="F175" s="7">
        <v>38721</v>
      </c>
      <c r="G175" s="20">
        <v>115.44</v>
      </c>
      <c r="H175" s="20">
        <v>13.852999999999998</v>
      </c>
      <c r="I175" s="20">
        <v>129.29300000000001</v>
      </c>
    </row>
    <row r="176" spans="1:9" hidden="1" outlineLevel="2">
      <c r="A176" s="9">
        <v>1</v>
      </c>
      <c r="B176" s="9">
        <v>10411</v>
      </c>
      <c r="C176" s="5">
        <v>3</v>
      </c>
      <c r="D176" s="27" t="s">
        <v>37</v>
      </c>
      <c r="E176" s="6" t="s">
        <v>38</v>
      </c>
      <c r="F176" s="7">
        <v>38721</v>
      </c>
      <c r="G176" s="20">
        <v>22.33</v>
      </c>
      <c r="H176" s="20">
        <v>2.6793</v>
      </c>
      <c r="I176" s="20">
        <v>25.0093</v>
      </c>
    </row>
    <row r="177" spans="1:9" hidden="1" outlineLevel="2">
      <c r="A177" s="9">
        <v>1</v>
      </c>
      <c r="B177" s="9">
        <v>10417</v>
      </c>
      <c r="C177" s="5">
        <v>3</v>
      </c>
      <c r="D177" s="27" t="s">
        <v>37</v>
      </c>
      <c r="E177" s="6" t="s">
        <v>38</v>
      </c>
      <c r="F177" s="7">
        <v>38722</v>
      </c>
      <c r="G177" s="20">
        <v>26.17</v>
      </c>
      <c r="H177" s="20">
        <v>3.1403999999999996</v>
      </c>
      <c r="I177" s="20">
        <v>29.310400000000001</v>
      </c>
    </row>
    <row r="178" spans="1:9" hidden="1" outlineLevel="2">
      <c r="A178" s="9">
        <v>1</v>
      </c>
      <c r="B178" s="9">
        <v>10657</v>
      </c>
      <c r="C178" s="5">
        <v>3</v>
      </c>
      <c r="D178" s="27" t="s">
        <v>37</v>
      </c>
      <c r="E178" s="6" t="s">
        <v>38</v>
      </c>
      <c r="F178" s="7">
        <v>38750</v>
      </c>
      <c r="G178" s="20">
        <v>736.66</v>
      </c>
      <c r="H178" s="20">
        <v>88.399200000000008</v>
      </c>
      <c r="I178" s="20">
        <v>825.05920000000015</v>
      </c>
    </row>
    <row r="179" spans="1:9" hidden="1" outlineLevel="2">
      <c r="A179" s="9">
        <v>1</v>
      </c>
      <c r="B179" s="9">
        <v>10677</v>
      </c>
      <c r="C179" s="5">
        <v>3</v>
      </c>
      <c r="D179" s="27" t="s">
        <v>37</v>
      </c>
      <c r="E179" s="6" t="s">
        <v>38</v>
      </c>
      <c r="F179" s="7">
        <v>38751</v>
      </c>
      <c r="G179" s="20">
        <v>37.4</v>
      </c>
      <c r="H179" s="20">
        <v>4.4880000000000004</v>
      </c>
      <c r="I179" s="20">
        <v>41.888000000000005</v>
      </c>
    </row>
    <row r="180" spans="1:9" hidden="1" outlineLevel="2">
      <c r="A180" s="9">
        <v>1</v>
      </c>
      <c r="B180" s="9">
        <v>10924</v>
      </c>
      <c r="C180" s="5">
        <v>3</v>
      </c>
      <c r="D180" s="27" t="s">
        <v>37</v>
      </c>
      <c r="E180" s="6" t="s">
        <v>38</v>
      </c>
      <c r="F180" s="7">
        <v>38789</v>
      </c>
      <c r="G180" s="20">
        <v>48.93</v>
      </c>
      <c r="H180" s="20">
        <v>5.8715999999999999</v>
      </c>
      <c r="I180" s="20">
        <v>54.801600000000001</v>
      </c>
    </row>
    <row r="181" spans="1:9" hidden="1" outlineLevel="2">
      <c r="A181" s="9">
        <v>1</v>
      </c>
      <c r="B181" s="9">
        <v>11145</v>
      </c>
      <c r="C181" s="5">
        <v>3</v>
      </c>
      <c r="D181" s="27" t="s">
        <v>37</v>
      </c>
      <c r="E181" s="6" t="s">
        <v>38</v>
      </c>
      <c r="F181" s="7">
        <v>38820</v>
      </c>
      <c r="G181" s="20">
        <v>29.24</v>
      </c>
      <c r="H181" s="20">
        <v>3.5087999999999999</v>
      </c>
      <c r="I181" s="20">
        <v>32.748800000000003</v>
      </c>
    </row>
    <row r="182" spans="1:9" hidden="1" outlineLevel="2">
      <c r="A182" s="9">
        <v>1</v>
      </c>
      <c r="B182" s="9">
        <v>11237</v>
      </c>
      <c r="C182" s="5">
        <v>3</v>
      </c>
      <c r="D182" s="27" t="s">
        <v>37</v>
      </c>
      <c r="E182" s="6" t="s">
        <v>38</v>
      </c>
      <c r="F182" s="7">
        <v>38834</v>
      </c>
      <c r="G182" s="20">
        <v>442.27</v>
      </c>
      <c r="H182" s="20">
        <v>53.072399999999995</v>
      </c>
      <c r="I182" s="20">
        <v>495.34240000000005</v>
      </c>
    </row>
    <row r="183" spans="1:9" hidden="1" outlineLevel="2">
      <c r="A183" s="9">
        <v>1</v>
      </c>
      <c r="B183" s="9">
        <v>11238</v>
      </c>
      <c r="C183" s="5">
        <v>3</v>
      </c>
      <c r="D183" s="27" t="s">
        <v>37</v>
      </c>
      <c r="E183" s="6" t="s">
        <v>38</v>
      </c>
      <c r="F183" s="7">
        <v>38834</v>
      </c>
      <c r="G183" s="20">
        <v>270.19</v>
      </c>
      <c r="H183" s="20">
        <v>32.422799999999995</v>
      </c>
      <c r="I183" s="20">
        <v>302.61279999999999</v>
      </c>
    </row>
    <row r="184" spans="1:9" hidden="1" outlineLevel="2">
      <c r="A184" s="9">
        <v>1</v>
      </c>
      <c r="B184" s="9">
        <v>11249</v>
      </c>
      <c r="C184" s="5">
        <v>3</v>
      </c>
      <c r="D184" s="27" t="s">
        <v>37</v>
      </c>
      <c r="E184" s="6" t="s">
        <v>38</v>
      </c>
      <c r="F184" s="7">
        <v>38835</v>
      </c>
      <c r="G184" s="20">
        <v>31.87</v>
      </c>
      <c r="H184" s="20">
        <v>3.8243999999999998</v>
      </c>
      <c r="I184" s="20">
        <v>35.694400000000002</v>
      </c>
    </row>
    <row r="185" spans="1:9" hidden="1" outlineLevel="2">
      <c r="A185" s="9">
        <v>1</v>
      </c>
      <c r="B185" s="9">
        <v>11250</v>
      </c>
      <c r="C185" s="5">
        <v>3</v>
      </c>
      <c r="D185" s="27" t="s">
        <v>37</v>
      </c>
      <c r="E185" s="6" t="s">
        <v>38</v>
      </c>
      <c r="F185" s="7">
        <v>38835</v>
      </c>
      <c r="G185" s="20">
        <v>1053.51</v>
      </c>
      <c r="H185" s="20">
        <v>126.42059999999999</v>
      </c>
      <c r="I185" s="20">
        <v>1179.9305999999999</v>
      </c>
    </row>
    <row r="186" spans="1:9" hidden="1" outlineLevel="2">
      <c r="A186" s="9">
        <v>1</v>
      </c>
      <c r="B186" s="9">
        <v>11288</v>
      </c>
      <c r="C186" s="5">
        <v>3</v>
      </c>
      <c r="D186" s="27" t="s">
        <v>37</v>
      </c>
      <c r="E186" s="6" t="s">
        <v>38</v>
      </c>
      <c r="F186" s="7">
        <v>38841</v>
      </c>
      <c r="G186" s="20">
        <v>682.7</v>
      </c>
      <c r="H186" s="20">
        <v>81.924000000000021</v>
      </c>
      <c r="I186" s="20">
        <v>764.62399999999991</v>
      </c>
    </row>
    <row r="187" spans="1:9" hidden="1" outlineLevel="2">
      <c r="A187" s="9">
        <v>1</v>
      </c>
      <c r="B187" s="9">
        <v>11355</v>
      </c>
      <c r="C187" s="5">
        <v>3</v>
      </c>
      <c r="D187" s="27" t="s">
        <v>37</v>
      </c>
      <c r="E187" s="6" t="s">
        <v>38</v>
      </c>
      <c r="F187" s="7">
        <v>38852</v>
      </c>
      <c r="G187" s="20">
        <v>49.13</v>
      </c>
      <c r="H187" s="20">
        <v>5.8955999999999991</v>
      </c>
      <c r="I187" s="20">
        <v>55.025599999999997</v>
      </c>
    </row>
    <row r="188" spans="1:9" hidden="1" outlineLevel="2">
      <c r="A188" s="9">
        <v>1</v>
      </c>
      <c r="B188" s="9">
        <v>11451</v>
      </c>
      <c r="C188" s="5">
        <v>3</v>
      </c>
      <c r="D188" s="27" t="s">
        <v>37</v>
      </c>
      <c r="E188" s="6" t="s">
        <v>38</v>
      </c>
      <c r="F188" s="7">
        <v>38860</v>
      </c>
      <c r="G188" s="20">
        <v>530.4</v>
      </c>
      <c r="H188" s="20">
        <v>63.648000000000003</v>
      </c>
      <c r="I188" s="20">
        <v>594.048</v>
      </c>
    </row>
    <row r="189" spans="1:9" hidden="1" outlineLevel="2">
      <c r="A189" s="9">
        <v>1</v>
      </c>
      <c r="B189" s="9">
        <v>11476</v>
      </c>
      <c r="C189" s="5">
        <v>3</v>
      </c>
      <c r="D189" s="27" t="s">
        <v>37</v>
      </c>
      <c r="E189" s="6" t="s">
        <v>38</v>
      </c>
      <c r="F189" s="7">
        <v>38862</v>
      </c>
      <c r="G189" s="20">
        <v>795.6</v>
      </c>
      <c r="H189" s="20">
        <v>95.471999999999994</v>
      </c>
      <c r="I189" s="20">
        <v>891.072</v>
      </c>
    </row>
    <row r="190" spans="1:9" hidden="1" outlineLevel="2">
      <c r="A190" s="9">
        <v>1</v>
      </c>
      <c r="B190" s="9">
        <v>11484</v>
      </c>
      <c r="C190" s="5">
        <v>3</v>
      </c>
      <c r="D190" s="27" t="s">
        <v>37</v>
      </c>
      <c r="E190" s="6" t="s">
        <v>38</v>
      </c>
      <c r="F190" s="7">
        <v>38862</v>
      </c>
      <c r="G190" s="20">
        <v>633.79</v>
      </c>
      <c r="H190" s="20">
        <v>76.0548</v>
      </c>
      <c r="I190" s="20">
        <v>709.84479999999996</v>
      </c>
    </row>
    <row r="191" spans="1:9" hidden="1" outlineLevel="2">
      <c r="A191" s="9">
        <v>1</v>
      </c>
      <c r="B191" s="9">
        <v>11540</v>
      </c>
      <c r="C191" s="5">
        <v>3</v>
      </c>
      <c r="D191" s="27" t="s">
        <v>37</v>
      </c>
      <c r="E191" s="6" t="s">
        <v>38</v>
      </c>
      <c r="F191" s="7">
        <v>38869</v>
      </c>
      <c r="G191" s="20">
        <v>40.340000000000003</v>
      </c>
      <c r="H191" s="20">
        <v>4.8407999999999998</v>
      </c>
      <c r="I191" s="20">
        <v>45.180799999999998</v>
      </c>
    </row>
    <row r="192" spans="1:9" hidden="1" outlineLevel="2">
      <c r="A192" s="9">
        <v>1</v>
      </c>
      <c r="B192" s="9">
        <v>11546</v>
      </c>
      <c r="C192" s="5">
        <v>3</v>
      </c>
      <c r="D192" s="27" t="s">
        <v>37</v>
      </c>
      <c r="E192" s="6" t="s">
        <v>38</v>
      </c>
      <c r="F192" s="7">
        <v>38870</v>
      </c>
      <c r="G192" s="20">
        <v>15.3</v>
      </c>
      <c r="H192" s="20">
        <v>1.8359999999999999</v>
      </c>
      <c r="I192" s="20">
        <v>17.135999999999999</v>
      </c>
    </row>
    <row r="193" spans="1:9" hidden="1" outlineLevel="2">
      <c r="A193" s="9">
        <v>1</v>
      </c>
      <c r="B193" s="9">
        <v>11572</v>
      </c>
      <c r="C193" s="5">
        <v>3</v>
      </c>
      <c r="D193" s="27" t="s">
        <v>37</v>
      </c>
      <c r="E193" s="6" t="s">
        <v>38</v>
      </c>
      <c r="F193" s="7">
        <v>38873</v>
      </c>
      <c r="G193" s="20">
        <v>1798.67</v>
      </c>
      <c r="H193" s="20">
        <v>215.84020000000004</v>
      </c>
      <c r="I193" s="20">
        <v>2014.5101999999999</v>
      </c>
    </row>
    <row r="194" spans="1:9" hidden="1" outlineLevel="2">
      <c r="A194" s="9">
        <v>1</v>
      </c>
      <c r="B194" s="9">
        <v>11603</v>
      </c>
      <c r="C194" s="5">
        <v>3</v>
      </c>
      <c r="D194" s="27" t="s">
        <v>37</v>
      </c>
      <c r="E194" s="6" t="s">
        <v>38</v>
      </c>
      <c r="F194" s="7">
        <v>38876</v>
      </c>
      <c r="G194" s="20">
        <v>737.57</v>
      </c>
      <c r="H194" s="20">
        <v>88.508399999999995</v>
      </c>
      <c r="I194" s="20">
        <v>826.07839999999999</v>
      </c>
    </row>
    <row r="195" spans="1:9" hidden="1" outlineLevel="2">
      <c r="A195" s="9">
        <v>1</v>
      </c>
      <c r="B195" s="9">
        <v>11619</v>
      </c>
      <c r="C195" s="5">
        <v>3</v>
      </c>
      <c r="D195" s="27" t="s">
        <v>37</v>
      </c>
      <c r="E195" s="6" t="s">
        <v>38</v>
      </c>
      <c r="F195" s="7">
        <v>38880</v>
      </c>
      <c r="G195" s="20">
        <v>93.62</v>
      </c>
      <c r="H195" s="20">
        <v>11.234400000000001</v>
      </c>
      <c r="I195" s="20">
        <v>104.8544</v>
      </c>
    </row>
    <row r="196" spans="1:9" hidden="1" outlineLevel="2">
      <c r="A196" s="9">
        <v>1</v>
      </c>
      <c r="B196" s="9">
        <v>11627</v>
      </c>
      <c r="C196" s="5">
        <v>3</v>
      </c>
      <c r="D196" s="27" t="s">
        <v>37</v>
      </c>
      <c r="E196" s="6" t="s">
        <v>38</v>
      </c>
      <c r="F196" s="7">
        <v>38881</v>
      </c>
      <c r="G196" s="20">
        <v>153.24</v>
      </c>
      <c r="H196" s="20">
        <v>18.3888</v>
      </c>
      <c r="I196" s="20">
        <v>171.62880000000001</v>
      </c>
    </row>
    <row r="197" spans="1:9" hidden="1" outlineLevel="2">
      <c r="A197" s="9">
        <v>1</v>
      </c>
      <c r="B197" s="9">
        <v>11674</v>
      </c>
      <c r="C197" s="5">
        <v>3</v>
      </c>
      <c r="D197" s="27" t="s">
        <v>37</v>
      </c>
      <c r="E197" s="6" t="s">
        <v>38</v>
      </c>
      <c r="F197" s="7">
        <v>38887</v>
      </c>
      <c r="G197" s="20">
        <v>822.14</v>
      </c>
      <c r="H197" s="20">
        <v>98.656800000000004</v>
      </c>
      <c r="I197" s="20">
        <v>920.79679999999996</v>
      </c>
    </row>
    <row r="198" spans="1:9" hidden="1" outlineLevel="2">
      <c r="A198" s="9">
        <v>1</v>
      </c>
      <c r="B198" s="9">
        <v>11688</v>
      </c>
      <c r="C198" s="5">
        <v>3</v>
      </c>
      <c r="D198" s="27" t="s">
        <v>37</v>
      </c>
      <c r="E198" s="6" t="s">
        <v>38</v>
      </c>
      <c r="F198" s="7">
        <v>38888</v>
      </c>
      <c r="G198" s="20">
        <v>1053.8699999999999</v>
      </c>
      <c r="H198" s="20">
        <v>126.46439999999998</v>
      </c>
      <c r="I198" s="20">
        <v>1180.3344</v>
      </c>
    </row>
    <row r="199" spans="1:9" hidden="1" outlineLevel="2">
      <c r="A199" s="9">
        <v>1</v>
      </c>
      <c r="B199" s="9">
        <v>11689</v>
      </c>
      <c r="C199" s="5">
        <v>3</v>
      </c>
      <c r="D199" s="27" t="s">
        <v>37</v>
      </c>
      <c r="E199" s="6" t="s">
        <v>38</v>
      </c>
      <c r="F199" s="7">
        <v>38888</v>
      </c>
      <c r="G199" s="20">
        <v>336.43</v>
      </c>
      <c r="H199" s="20">
        <v>40.371600000000001</v>
      </c>
      <c r="I199" s="20">
        <v>376.80160000000001</v>
      </c>
    </row>
    <row r="200" spans="1:9" hidden="1" outlineLevel="2">
      <c r="A200" s="9">
        <v>1</v>
      </c>
      <c r="B200" s="9">
        <v>11702</v>
      </c>
      <c r="C200" s="5">
        <v>3</v>
      </c>
      <c r="D200" s="27" t="s">
        <v>37</v>
      </c>
      <c r="E200" s="6" t="s">
        <v>38</v>
      </c>
      <c r="F200" s="7">
        <v>38889</v>
      </c>
      <c r="G200" s="20">
        <v>232.94</v>
      </c>
      <c r="H200" s="20">
        <v>27.952799999999996</v>
      </c>
      <c r="I200" s="20">
        <v>260.89279999999997</v>
      </c>
    </row>
    <row r="201" spans="1:9" hidden="1" outlineLevel="2">
      <c r="A201" s="9">
        <v>1</v>
      </c>
      <c r="B201" s="9">
        <v>11760</v>
      </c>
      <c r="C201" s="5">
        <v>3</v>
      </c>
      <c r="D201" s="27" t="s">
        <v>37</v>
      </c>
      <c r="E201" s="6" t="s">
        <v>38</v>
      </c>
      <c r="F201" s="7">
        <v>38896</v>
      </c>
      <c r="G201" s="20">
        <v>102.67</v>
      </c>
      <c r="H201" s="20">
        <v>12.320399999999999</v>
      </c>
      <c r="I201" s="20">
        <v>114.99040000000001</v>
      </c>
    </row>
    <row r="202" spans="1:9" hidden="1" outlineLevel="2">
      <c r="A202" s="9">
        <v>1</v>
      </c>
      <c r="B202" s="9">
        <f>11774</f>
        <v>11774</v>
      </c>
      <c r="C202" s="5">
        <v>3</v>
      </c>
      <c r="D202" s="27" t="s">
        <v>37</v>
      </c>
      <c r="E202" s="6" t="s">
        <v>38</v>
      </c>
      <c r="F202" s="7">
        <v>38898</v>
      </c>
      <c r="G202" s="20">
        <v>48.84</v>
      </c>
      <c r="H202" s="20">
        <v>5.8608000000000002</v>
      </c>
      <c r="I202" s="20">
        <v>54.700800000000001</v>
      </c>
    </row>
    <row r="203" spans="1:9" outlineLevel="1" collapsed="1">
      <c r="A203" s="9">
        <f>SUBTOTAL(9,A174:A202)</f>
        <v>29</v>
      </c>
      <c r="B203" s="9"/>
      <c r="C203" s="5"/>
      <c r="D203" s="29" t="s">
        <v>375</v>
      </c>
      <c r="E203" s="6">
        <f>SUBTOTAL(9,E174:E202)</f>
        <v>0</v>
      </c>
      <c r="F203" s="7"/>
      <c r="G203" s="20">
        <f>SUBTOTAL(9,G174:G202)</f>
        <v>11010.970000000001</v>
      </c>
      <c r="H203" s="20">
        <f>SUBTOTAL(9,H174:H202)</f>
        <v>1321.3154999999999</v>
      </c>
      <c r="I203" s="20">
        <f>SUBTOTAL(9,I174:I202)</f>
        <v>12332.285500000002</v>
      </c>
    </row>
    <row r="204" spans="1:9" hidden="1" outlineLevel="2">
      <c r="A204" s="9">
        <v>1</v>
      </c>
      <c r="B204" s="9">
        <v>10786</v>
      </c>
      <c r="C204" s="5">
        <v>2</v>
      </c>
      <c r="D204" s="27" t="s">
        <v>207</v>
      </c>
      <c r="E204" s="6" t="s">
        <v>208</v>
      </c>
      <c r="F204" s="7">
        <v>38764</v>
      </c>
      <c r="G204" s="20">
        <v>19.809999999999999</v>
      </c>
      <c r="H204" s="20">
        <v>2.3772000000000002</v>
      </c>
      <c r="I204" s="20">
        <v>22.187199999999997</v>
      </c>
    </row>
    <row r="205" spans="1:9" hidden="1" outlineLevel="2">
      <c r="A205" s="9">
        <v>1</v>
      </c>
      <c r="B205" s="9">
        <v>10788</v>
      </c>
      <c r="C205" s="5">
        <v>2</v>
      </c>
      <c r="D205" s="27" t="s">
        <v>207</v>
      </c>
      <c r="E205" s="6" t="s">
        <v>208</v>
      </c>
      <c r="F205" s="7">
        <v>38764</v>
      </c>
      <c r="G205" s="20">
        <v>93.43</v>
      </c>
      <c r="H205" s="20">
        <v>11.211600000000001</v>
      </c>
      <c r="I205" s="20">
        <v>104.64160000000001</v>
      </c>
    </row>
    <row r="206" spans="1:9" outlineLevel="1" collapsed="1">
      <c r="A206" s="9">
        <f>SUBTOTAL(9,A204:A205)</f>
        <v>2</v>
      </c>
      <c r="B206" s="9"/>
      <c r="C206" s="5"/>
      <c r="D206" s="29" t="s">
        <v>459</v>
      </c>
      <c r="E206" s="6">
        <f>SUBTOTAL(9,E204:E205)</f>
        <v>0</v>
      </c>
      <c r="F206" s="7"/>
      <c r="G206" s="20">
        <f>SUBTOTAL(9,G204:G205)</f>
        <v>113.24000000000001</v>
      </c>
      <c r="H206" s="20">
        <f>SUBTOTAL(9,H204:H205)</f>
        <v>13.588800000000001</v>
      </c>
      <c r="I206" s="20">
        <f>SUBTOTAL(9,I204:I205)</f>
        <v>126.8288</v>
      </c>
    </row>
    <row r="207" spans="1:9" hidden="1" outlineLevel="2">
      <c r="A207" s="9">
        <v>1</v>
      </c>
      <c r="B207" s="9">
        <v>10879</v>
      </c>
      <c r="C207" s="5">
        <v>2</v>
      </c>
      <c r="D207" s="27" t="s">
        <v>233</v>
      </c>
      <c r="E207" s="6" t="s">
        <v>234</v>
      </c>
      <c r="F207" s="7">
        <v>38783</v>
      </c>
      <c r="G207" s="20">
        <v>31.76</v>
      </c>
      <c r="H207" s="20">
        <v>3.8111999999999999</v>
      </c>
      <c r="I207" s="20">
        <v>35.571199999999997</v>
      </c>
    </row>
    <row r="208" spans="1:9" outlineLevel="1" collapsed="1">
      <c r="A208" s="9">
        <f>SUBTOTAL(9,A207:A207)</f>
        <v>1</v>
      </c>
      <c r="B208" s="9"/>
      <c r="C208" s="5"/>
      <c r="D208" s="29" t="s">
        <v>473</v>
      </c>
      <c r="E208" s="6">
        <f>SUBTOTAL(9,E207:E207)</f>
        <v>0</v>
      </c>
      <c r="F208" s="7"/>
      <c r="G208" s="20">
        <f>SUBTOTAL(9,G207:G207)</f>
        <v>31.76</v>
      </c>
      <c r="H208" s="20">
        <f>SUBTOTAL(9,H207:H207)</f>
        <v>3.8111999999999999</v>
      </c>
      <c r="I208" s="20">
        <f>SUBTOTAL(9,I207:I207)</f>
        <v>35.571199999999997</v>
      </c>
    </row>
    <row r="209" spans="1:9" hidden="1" outlineLevel="2">
      <c r="A209" s="9">
        <v>1</v>
      </c>
      <c r="B209" s="9">
        <v>10596</v>
      </c>
      <c r="C209" s="5">
        <v>1</v>
      </c>
      <c r="D209" s="27" t="s">
        <v>153</v>
      </c>
      <c r="E209" s="6" t="s">
        <v>154</v>
      </c>
      <c r="F209" s="7">
        <v>38742</v>
      </c>
      <c r="G209" s="20">
        <v>32.6</v>
      </c>
      <c r="H209" s="20">
        <v>3.9119999999999999</v>
      </c>
      <c r="I209" s="20">
        <v>36.512</v>
      </c>
    </row>
    <row r="210" spans="1:9" hidden="1" outlineLevel="2">
      <c r="A210" s="9">
        <v>1</v>
      </c>
      <c r="B210" s="9">
        <v>10660</v>
      </c>
      <c r="C210" s="5">
        <v>1</v>
      </c>
      <c r="D210" s="27" t="s">
        <v>153</v>
      </c>
      <c r="E210" s="6" t="s">
        <v>154</v>
      </c>
      <c r="F210" s="7">
        <v>38750</v>
      </c>
      <c r="G210" s="20">
        <v>61.14</v>
      </c>
      <c r="H210" s="20">
        <v>7.3367000000000004</v>
      </c>
      <c r="I210" s="20">
        <v>68.476699999999994</v>
      </c>
    </row>
    <row r="211" spans="1:9" hidden="1" outlineLevel="2">
      <c r="A211" s="9">
        <v>1</v>
      </c>
      <c r="B211" s="9">
        <v>10690</v>
      </c>
      <c r="C211" s="5">
        <v>1</v>
      </c>
      <c r="D211" s="27" t="s">
        <v>153</v>
      </c>
      <c r="E211" s="6" t="s">
        <v>154</v>
      </c>
      <c r="F211" s="7">
        <v>38755</v>
      </c>
      <c r="G211" s="20">
        <v>148</v>
      </c>
      <c r="H211" s="20">
        <v>17.760000000000002</v>
      </c>
      <c r="I211" s="20">
        <v>165.76</v>
      </c>
    </row>
    <row r="212" spans="1:9" hidden="1" outlineLevel="2">
      <c r="A212" s="9">
        <v>1</v>
      </c>
      <c r="B212" s="9">
        <v>10692</v>
      </c>
      <c r="C212" s="5">
        <v>1</v>
      </c>
      <c r="D212" s="27" t="s">
        <v>153</v>
      </c>
      <c r="E212" s="6" t="s">
        <v>154</v>
      </c>
      <c r="F212" s="7">
        <v>38755</v>
      </c>
      <c r="G212" s="20">
        <v>2696.42</v>
      </c>
      <c r="H212" s="20">
        <v>323.5705000000001</v>
      </c>
      <c r="I212" s="20">
        <v>3019.9905000000003</v>
      </c>
    </row>
    <row r="213" spans="1:9" hidden="1" outlineLevel="2">
      <c r="A213" s="9">
        <v>1</v>
      </c>
      <c r="B213" s="9">
        <v>10694</v>
      </c>
      <c r="C213" s="5">
        <v>1</v>
      </c>
      <c r="D213" s="27" t="s">
        <v>153</v>
      </c>
      <c r="E213" s="6" t="s">
        <v>154</v>
      </c>
      <c r="F213" s="7">
        <v>38755</v>
      </c>
      <c r="G213" s="20">
        <v>432.8</v>
      </c>
      <c r="H213" s="20">
        <v>51.936000000000007</v>
      </c>
      <c r="I213" s="20">
        <v>484.73600000000005</v>
      </c>
    </row>
    <row r="214" spans="1:9" hidden="1" outlineLevel="2">
      <c r="A214" s="9">
        <v>1</v>
      </c>
      <c r="B214" s="9">
        <v>10886</v>
      </c>
      <c r="C214" s="5">
        <v>1</v>
      </c>
      <c r="D214" s="27" t="s">
        <v>153</v>
      </c>
      <c r="E214" s="6" t="s">
        <v>154</v>
      </c>
      <c r="F214" s="7">
        <v>38783</v>
      </c>
      <c r="G214" s="20">
        <v>48.76</v>
      </c>
      <c r="H214" s="20">
        <v>5.8512000000000004</v>
      </c>
      <c r="I214" s="20">
        <v>54.611199999999997</v>
      </c>
    </row>
    <row r="215" spans="1:9" hidden="1" outlineLevel="2">
      <c r="A215" s="9">
        <v>1</v>
      </c>
      <c r="B215" s="9">
        <v>10956</v>
      </c>
      <c r="C215" s="5">
        <v>1</v>
      </c>
      <c r="D215" s="27" t="s">
        <v>153</v>
      </c>
      <c r="E215" s="6" t="s">
        <v>154</v>
      </c>
      <c r="F215" s="7">
        <v>38793</v>
      </c>
      <c r="G215" s="20">
        <v>14.87</v>
      </c>
      <c r="H215" s="20">
        <v>1.7844</v>
      </c>
      <c r="I215" s="20">
        <v>16.654399999999999</v>
      </c>
    </row>
    <row r="216" spans="1:9" hidden="1" outlineLevel="2">
      <c r="A216" s="9">
        <v>1</v>
      </c>
      <c r="B216" s="9">
        <v>11079</v>
      </c>
      <c r="C216" s="5">
        <v>1</v>
      </c>
      <c r="D216" s="27" t="s">
        <v>153</v>
      </c>
      <c r="E216" s="6" t="s">
        <v>154</v>
      </c>
      <c r="F216" s="7">
        <v>38810</v>
      </c>
      <c r="G216" s="20">
        <v>124.1</v>
      </c>
      <c r="H216" s="20">
        <v>14.892000000000001</v>
      </c>
      <c r="I216" s="20">
        <v>138.99200000000002</v>
      </c>
    </row>
    <row r="217" spans="1:9" hidden="1" outlineLevel="2">
      <c r="A217" s="9">
        <v>1</v>
      </c>
      <c r="B217" s="9">
        <v>11102</v>
      </c>
      <c r="C217" s="5">
        <v>1</v>
      </c>
      <c r="D217" s="27" t="s">
        <v>153</v>
      </c>
      <c r="E217" s="6" t="s">
        <v>154</v>
      </c>
      <c r="F217" s="7">
        <v>38813</v>
      </c>
      <c r="G217" s="20">
        <v>51.85</v>
      </c>
      <c r="H217" s="20">
        <v>6.2220000000000004</v>
      </c>
      <c r="I217" s="20">
        <v>58.071999999999996</v>
      </c>
    </row>
    <row r="218" spans="1:9" hidden="1" outlineLevel="2">
      <c r="A218" s="9">
        <v>1</v>
      </c>
      <c r="B218" s="9">
        <v>11129</v>
      </c>
      <c r="C218" s="5">
        <v>1</v>
      </c>
      <c r="D218" s="27" t="s">
        <v>153</v>
      </c>
      <c r="E218" s="6" t="s">
        <v>154</v>
      </c>
      <c r="F218" s="7">
        <v>38818</v>
      </c>
      <c r="G218" s="20">
        <v>239.2</v>
      </c>
      <c r="H218" s="20">
        <v>28.703999999999997</v>
      </c>
      <c r="I218" s="20">
        <v>267.904</v>
      </c>
    </row>
    <row r="219" spans="1:9" hidden="1" outlineLevel="2">
      <c r="A219" s="9">
        <v>1</v>
      </c>
      <c r="B219" s="9">
        <v>11147</v>
      </c>
      <c r="C219" s="5">
        <v>1</v>
      </c>
      <c r="D219" s="27" t="s">
        <v>153</v>
      </c>
      <c r="E219" s="6" t="s">
        <v>154</v>
      </c>
      <c r="F219" s="7">
        <v>38820</v>
      </c>
      <c r="G219" s="20">
        <v>500.2</v>
      </c>
      <c r="H219" s="20">
        <v>60.023999999999994</v>
      </c>
      <c r="I219" s="20">
        <v>560.22400000000005</v>
      </c>
    </row>
    <row r="220" spans="1:9" hidden="1" outlineLevel="2">
      <c r="A220" s="9">
        <v>1</v>
      </c>
      <c r="B220" s="9">
        <v>11187</v>
      </c>
      <c r="C220" s="5">
        <v>1</v>
      </c>
      <c r="D220" s="27" t="s">
        <v>153</v>
      </c>
      <c r="E220" s="6" t="s">
        <v>154</v>
      </c>
      <c r="F220" s="7">
        <v>38828</v>
      </c>
      <c r="G220" s="20">
        <v>45.07</v>
      </c>
      <c r="H220" s="20">
        <v>5.4083999999999994</v>
      </c>
      <c r="I220" s="20">
        <v>50.478400000000001</v>
      </c>
    </row>
    <row r="221" spans="1:9" hidden="1" outlineLevel="2">
      <c r="A221" s="9">
        <v>1</v>
      </c>
      <c r="B221" s="9">
        <v>11188</v>
      </c>
      <c r="C221" s="5">
        <v>1</v>
      </c>
      <c r="D221" s="27" t="s">
        <v>153</v>
      </c>
      <c r="E221" s="6" t="s">
        <v>154</v>
      </c>
      <c r="F221" s="7">
        <v>38828</v>
      </c>
      <c r="G221" s="20">
        <v>131.21</v>
      </c>
      <c r="H221" s="20">
        <v>15.745200000000001</v>
      </c>
      <c r="I221" s="20">
        <v>146.95519999999999</v>
      </c>
    </row>
    <row r="222" spans="1:9" hidden="1" outlineLevel="2">
      <c r="A222" s="9">
        <v>1</v>
      </c>
      <c r="B222" s="9">
        <v>11209</v>
      </c>
      <c r="C222" s="5">
        <v>1</v>
      </c>
      <c r="D222" s="27" t="s">
        <v>153</v>
      </c>
      <c r="E222" s="6" t="s">
        <v>154</v>
      </c>
      <c r="F222" s="7">
        <v>38831</v>
      </c>
      <c r="G222" s="20">
        <v>872.43</v>
      </c>
      <c r="H222" s="20">
        <v>104.69159999999999</v>
      </c>
      <c r="I222" s="20">
        <v>977.12160000000006</v>
      </c>
    </row>
    <row r="223" spans="1:9" hidden="1" outlineLevel="2">
      <c r="A223" s="9">
        <v>1</v>
      </c>
      <c r="B223" s="9">
        <v>11227</v>
      </c>
      <c r="C223" s="5">
        <v>1</v>
      </c>
      <c r="D223" s="27" t="s">
        <v>153</v>
      </c>
      <c r="E223" s="6" t="s">
        <v>154</v>
      </c>
      <c r="F223" s="7">
        <v>38832</v>
      </c>
      <c r="G223" s="20">
        <v>62.9</v>
      </c>
      <c r="H223" s="20">
        <v>7.5479999999999992</v>
      </c>
      <c r="I223" s="20">
        <v>70.448000000000008</v>
      </c>
    </row>
    <row r="224" spans="1:9" hidden="1" outlineLevel="2">
      <c r="A224" s="9">
        <v>1</v>
      </c>
      <c r="B224" s="9">
        <v>11229</v>
      </c>
      <c r="C224" s="5">
        <v>1</v>
      </c>
      <c r="D224" s="27" t="s">
        <v>153</v>
      </c>
      <c r="E224" s="6" t="s">
        <v>154</v>
      </c>
      <c r="F224" s="7">
        <v>38833</v>
      </c>
      <c r="G224" s="20">
        <v>938.53</v>
      </c>
      <c r="H224" s="20">
        <v>112.62359999999998</v>
      </c>
      <c r="I224" s="20">
        <v>1051.1536000000001</v>
      </c>
    </row>
    <row r="225" spans="1:9" hidden="1" outlineLevel="2">
      <c r="A225" s="9">
        <v>1</v>
      </c>
      <c r="B225" s="9">
        <v>11246</v>
      </c>
      <c r="C225" s="5">
        <v>1</v>
      </c>
      <c r="D225" s="27" t="s">
        <v>153</v>
      </c>
      <c r="E225" s="6" t="s">
        <v>154</v>
      </c>
      <c r="F225" s="7">
        <v>38834</v>
      </c>
      <c r="G225" s="20">
        <v>130.97</v>
      </c>
      <c r="H225" s="20">
        <v>15.7159</v>
      </c>
      <c r="I225" s="20">
        <v>146.6859</v>
      </c>
    </row>
    <row r="226" spans="1:9" hidden="1" outlineLevel="2">
      <c r="A226" s="9">
        <v>1</v>
      </c>
      <c r="B226" s="9">
        <v>11267</v>
      </c>
      <c r="C226" s="5">
        <v>1</v>
      </c>
      <c r="D226" s="27" t="s">
        <v>153</v>
      </c>
      <c r="E226" s="6" t="s">
        <v>154</v>
      </c>
      <c r="F226" s="7">
        <v>38839</v>
      </c>
      <c r="G226" s="20">
        <v>8.1</v>
      </c>
      <c r="H226" s="20">
        <v>0.97199999999999998</v>
      </c>
      <c r="I226" s="20">
        <v>9.072000000000001</v>
      </c>
    </row>
    <row r="227" spans="1:9" hidden="1" outlineLevel="2">
      <c r="A227" s="9">
        <v>1</v>
      </c>
      <c r="B227" s="9">
        <v>11279</v>
      </c>
      <c r="C227" s="5">
        <v>1</v>
      </c>
      <c r="D227" s="27" t="s">
        <v>153</v>
      </c>
      <c r="E227" s="6" t="s">
        <v>154</v>
      </c>
      <c r="F227" s="7">
        <v>38840</v>
      </c>
      <c r="G227" s="20">
        <v>0.65</v>
      </c>
      <c r="H227" s="20">
        <v>7.8E-2</v>
      </c>
      <c r="I227" s="20">
        <v>0.72799999999999998</v>
      </c>
    </row>
    <row r="228" spans="1:9" hidden="1" outlineLevel="2">
      <c r="A228" s="9">
        <v>1</v>
      </c>
      <c r="B228" s="9">
        <v>11352</v>
      </c>
      <c r="C228" s="5">
        <v>1</v>
      </c>
      <c r="D228" s="27" t="s">
        <v>153</v>
      </c>
      <c r="E228" s="6" t="s">
        <v>154</v>
      </c>
      <c r="F228" s="7">
        <v>38849</v>
      </c>
      <c r="G228" s="20">
        <v>140.36000000000001</v>
      </c>
      <c r="H228" s="20">
        <v>16.8432</v>
      </c>
      <c r="I228" s="20">
        <v>157.20320000000001</v>
      </c>
    </row>
    <row r="229" spans="1:9" hidden="1" outlineLevel="2">
      <c r="A229" s="9">
        <v>1</v>
      </c>
      <c r="B229" s="9">
        <v>11472</v>
      </c>
      <c r="C229" s="5">
        <v>1</v>
      </c>
      <c r="D229" s="27" t="s">
        <v>153</v>
      </c>
      <c r="E229" s="6" t="s">
        <v>154</v>
      </c>
      <c r="F229" s="7">
        <v>38861</v>
      </c>
      <c r="G229" s="20">
        <v>39.17</v>
      </c>
      <c r="H229" s="20">
        <v>4.7001999999999997</v>
      </c>
      <c r="I229" s="20">
        <v>43.870200000000004</v>
      </c>
    </row>
    <row r="230" spans="1:9" outlineLevel="1" collapsed="1">
      <c r="A230" s="9">
        <f>SUBTOTAL(9,A209:A229)</f>
        <v>21</v>
      </c>
      <c r="B230" s="9"/>
      <c r="C230" s="5"/>
      <c r="D230" s="29" t="s">
        <v>433</v>
      </c>
      <c r="E230" s="6">
        <f>SUBTOTAL(9,E209:E229)</f>
        <v>0</v>
      </c>
      <c r="F230" s="7"/>
      <c r="G230" s="20">
        <f>SUBTOTAL(9,G209:G229)</f>
        <v>6719.329999999999</v>
      </c>
      <c r="H230" s="20">
        <f>SUBTOTAL(9,H209:H229)</f>
        <v>806.31889999999999</v>
      </c>
      <c r="I230" s="20">
        <f>SUBTOTAL(9,I209:I229)</f>
        <v>7525.648900000002</v>
      </c>
    </row>
    <row r="231" spans="1:9" hidden="1" outlineLevel="2">
      <c r="A231" s="9">
        <v>1</v>
      </c>
      <c r="B231" s="9">
        <v>10536</v>
      </c>
      <c r="C231" s="5">
        <v>3</v>
      </c>
      <c r="D231" s="27" t="s">
        <v>111</v>
      </c>
      <c r="E231" s="6" t="s">
        <v>112</v>
      </c>
      <c r="F231" s="7">
        <v>38736</v>
      </c>
      <c r="G231" s="20">
        <v>155.13999999999999</v>
      </c>
      <c r="H231" s="20">
        <v>18.616900000000001</v>
      </c>
      <c r="I231" s="20">
        <v>173.75690000000003</v>
      </c>
    </row>
    <row r="232" spans="1:9" hidden="1" outlineLevel="2">
      <c r="A232" s="9">
        <v>1</v>
      </c>
      <c r="B232" s="9">
        <v>10603</v>
      </c>
      <c r="C232" s="5">
        <v>3</v>
      </c>
      <c r="D232" s="27" t="s">
        <v>111</v>
      </c>
      <c r="E232" s="6" t="s">
        <v>112</v>
      </c>
      <c r="F232" s="7">
        <v>38743</v>
      </c>
      <c r="G232" s="20">
        <v>59.78</v>
      </c>
      <c r="H232" s="20">
        <v>7.1736000000000004</v>
      </c>
      <c r="I232" s="20">
        <v>66.953599999999994</v>
      </c>
    </row>
    <row r="233" spans="1:9" hidden="1" outlineLevel="2">
      <c r="A233" s="9">
        <v>1</v>
      </c>
      <c r="B233" s="9">
        <v>10605</v>
      </c>
      <c r="C233" s="5">
        <v>3</v>
      </c>
      <c r="D233" s="27" t="s">
        <v>111</v>
      </c>
      <c r="E233" s="6" t="s">
        <v>112</v>
      </c>
      <c r="F233" s="7">
        <v>38743</v>
      </c>
      <c r="G233" s="20">
        <v>47.27</v>
      </c>
      <c r="H233" s="20">
        <v>5.6723999999999997</v>
      </c>
      <c r="I233" s="20">
        <v>52.942399999999999</v>
      </c>
    </row>
    <row r="234" spans="1:9" hidden="1" outlineLevel="2">
      <c r="A234" s="9">
        <v>1</v>
      </c>
      <c r="B234" s="9">
        <v>10621</v>
      </c>
      <c r="C234" s="5">
        <v>3</v>
      </c>
      <c r="D234" s="27" t="s">
        <v>111</v>
      </c>
      <c r="E234" s="6" t="s">
        <v>112</v>
      </c>
      <c r="F234" s="7">
        <v>38744</v>
      </c>
      <c r="G234" s="20">
        <v>54.06</v>
      </c>
      <c r="H234" s="20">
        <v>6.4870000000000001</v>
      </c>
      <c r="I234" s="20">
        <v>60.546999999999997</v>
      </c>
    </row>
    <row r="235" spans="1:9" hidden="1" outlineLevel="2">
      <c r="A235" s="9">
        <v>1</v>
      </c>
      <c r="B235" s="9">
        <v>11161</v>
      </c>
      <c r="C235" s="5">
        <v>3</v>
      </c>
      <c r="D235" s="27" t="s">
        <v>111</v>
      </c>
      <c r="E235" s="6" t="s">
        <v>112</v>
      </c>
      <c r="F235" s="7">
        <v>38825</v>
      </c>
      <c r="G235" s="20">
        <v>771.57</v>
      </c>
      <c r="H235" s="20">
        <v>92.588400000000007</v>
      </c>
      <c r="I235" s="20">
        <v>864.15840000000014</v>
      </c>
    </row>
    <row r="236" spans="1:9" hidden="1" outlineLevel="2">
      <c r="A236" s="9">
        <v>1</v>
      </c>
      <c r="B236" s="9">
        <v>11712</v>
      </c>
      <c r="C236" s="5">
        <v>3</v>
      </c>
      <c r="D236" s="27" t="s">
        <v>111</v>
      </c>
      <c r="E236" s="6" t="s">
        <v>112</v>
      </c>
      <c r="F236" s="7">
        <v>38890</v>
      </c>
      <c r="G236" s="20">
        <v>20.7</v>
      </c>
      <c r="H236" s="20">
        <v>2.484</v>
      </c>
      <c r="I236" s="20">
        <v>23.183999999999997</v>
      </c>
    </row>
    <row r="237" spans="1:9" hidden="1" outlineLevel="2">
      <c r="A237" s="9">
        <v>1</v>
      </c>
      <c r="B237" s="9">
        <v>11714</v>
      </c>
      <c r="C237" s="5">
        <v>3</v>
      </c>
      <c r="D237" s="27" t="s">
        <v>111</v>
      </c>
      <c r="E237" s="6" t="s">
        <v>112</v>
      </c>
      <c r="F237" s="7">
        <v>38890</v>
      </c>
      <c r="G237" s="20">
        <v>3.2</v>
      </c>
      <c r="H237" s="20">
        <v>0.38400000000000001</v>
      </c>
      <c r="I237" s="20">
        <v>3.5839999999999996</v>
      </c>
    </row>
    <row r="238" spans="1:9" outlineLevel="1" collapsed="1">
      <c r="A238" s="9">
        <f>SUBTOTAL(9,A231:A237)</f>
        <v>7</v>
      </c>
      <c r="B238" s="9"/>
      <c r="C238" s="5"/>
      <c r="D238" s="29" t="s">
        <v>413</v>
      </c>
      <c r="E238" s="6">
        <f>SUBTOTAL(9,E231:E237)</f>
        <v>0</v>
      </c>
      <c r="F238" s="7"/>
      <c r="G238" s="20">
        <f>SUBTOTAL(9,G231:G237)</f>
        <v>1111.7200000000003</v>
      </c>
      <c r="H238" s="20">
        <f>SUBTOTAL(9,H231:H237)</f>
        <v>133.40629999999999</v>
      </c>
      <c r="I238" s="20">
        <f>SUBTOTAL(9,I231:I237)</f>
        <v>1245.1263000000004</v>
      </c>
    </row>
    <row r="239" spans="1:9" hidden="1" outlineLevel="2">
      <c r="A239" s="9">
        <v>1</v>
      </c>
      <c r="B239" s="9">
        <v>10663</v>
      </c>
      <c r="C239" s="5">
        <v>3</v>
      </c>
      <c r="D239" s="27" t="s">
        <v>171</v>
      </c>
      <c r="E239" s="6" t="s">
        <v>172</v>
      </c>
      <c r="F239" s="7">
        <v>38751</v>
      </c>
      <c r="G239" s="20">
        <v>152.46</v>
      </c>
      <c r="H239" s="20">
        <v>18.295300000000001</v>
      </c>
      <c r="I239" s="20">
        <v>170.75529999999998</v>
      </c>
    </row>
    <row r="240" spans="1:9" outlineLevel="1" collapsed="1">
      <c r="A240" s="9">
        <f>SUBTOTAL(9,A239:A239)</f>
        <v>1</v>
      </c>
      <c r="B240" s="9"/>
      <c r="C240" s="5"/>
      <c r="D240" s="29" t="s">
        <v>442</v>
      </c>
      <c r="E240" s="6">
        <f>SUBTOTAL(9,E239:E239)</f>
        <v>0</v>
      </c>
      <c r="F240" s="7"/>
      <c r="G240" s="20">
        <f>SUBTOTAL(9,G239:G239)</f>
        <v>152.46</v>
      </c>
      <c r="H240" s="20">
        <f>SUBTOTAL(9,H239:H239)</f>
        <v>18.295300000000001</v>
      </c>
      <c r="I240" s="20">
        <f>SUBTOTAL(9,I239:I239)</f>
        <v>170.75529999999998</v>
      </c>
    </row>
    <row r="241" spans="1:9" hidden="1" outlineLevel="2">
      <c r="A241" s="9">
        <v>1</v>
      </c>
      <c r="B241" s="9">
        <v>11432</v>
      </c>
      <c r="C241" s="5">
        <v>1</v>
      </c>
      <c r="D241" s="27" t="s">
        <v>311</v>
      </c>
      <c r="E241" s="6" t="s">
        <v>312</v>
      </c>
      <c r="F241" s="7">
        <v>38859</v>
      </c>
      <c r="G241" s="20">
        <v>4168.78</v>
      </c>
      <c r="H241" s="20">
        <v>500.25360000000001</v>
      </c>
      <c r="I241" s="20">
        <v>4669.0335999999998</v>
      </c>
    </row>
    <row r="242" spans="1:9" hidden="1" outlineLevel="2">
      <c r="A242" s="9">
        <v>1</v>
      </c>
      <c r="B242" s="9">
        <v>11433</v>
      </c>
      <c r="C242" s="5">
        <v>1</v>
      </c>
      <c r="D242" s="27" t="s">
        <v>311</v>
      </c>
      <c r="E242" s="6" t="s">
        <v>312</v>
      </c>
      <c r="F242" s="7">
        <v>38859</v>
      </c>
      <c r="G242" s="20">
        <v>159.86000000000001</v>
      </c>
      <c r="H242" s="20">
        <v>19.183199999999999</v>
      </c>
      <c r="I242" s="20">
        <v>179.04319999999998</v>
      </c>
    </row>
    <row r="243" spans="1:9" outlineLevel="1" collapsed="1">
      <c r="A243" s="9">
        <f>SUBTOTAL(9,A241:A242)</f>
        <v>2</v>
      </c>
      <c r="B243" s="9"/>
      <c r="C243" s="5"/>
      <c r="D243" s="29" t="s">
        <v>511</v>
      </c>
      <c r="E243" s="6">
        <f>SUBTOTAL(9,E241:E242)</f>
        <v>0</v>
      </c>
      <c r="F243" s="7"/>
      <c r="G243" s="20">
        <f>SUBTOTAL(9,G241:G242)</f>
        <v>4328.6399999999994</v>
      </c>
      <c r="H243" s="20">
        <f>SUBTOTAL(9,H241:H242)</f>
        <v>519.43679999999995</v>
      </c>
      <c r="I243" s="20">
        <f>SUBTOTAL(9,I241:I242)</f>
        <v>4848.0767999999998</v>
      </c>
    </row>
    <row r="244" spans="1:9" hidden="1" outlineLevel="2">
      <c r="A244" s="9">
        <v>1</v>
      </c>
      <c r="B244" s="9">
        <v>10922</v>
      </c>
      <c r="C244" s="5">
        <v>3</v>
      </c>
      <c r="D244" s="27" t="s">
        <v>247</v>
      </c>
      <c r="E244" s="6" t="s">
        <v>248</v>
      </c>
      <c r="F244" s="7">
        <v>38789</v>
      </c>
      <c r="G244" s="20">
        <v>15.24</v>
      </c>
      <c r="H244" s="20">
        <v>1.8288</v>
      </c>
      <c r="I244" s="20">
        <v>17.0688</v>
      </c>
    </row>
    <row r="245" spans="1:9" hidden="1" outlineLevel="2">
      <c r="A245" s="9">
        <v>1</v>
      </c>
      <c r="B245" s="9">
        <v>10993</v>
      </c>
      <c r="C245" s="5">
        <v>3</v>
      </c>
      <c r="D245" s="27" t="s">
        <v>247</v>
      </c>
      <c r="E245" s="6" t="s">
        <v>248</v>
      </c>
      <c r="F245" s="7">
        <v>38798</v>
      </c>
      <c r="G245" s="20">
        <v>25.4</v>
      </c>
      <c r="H245" s="20">
        <v>3.048</v>
      </c>
      <c r="I245" s="20">
        <v>28.448</v>
      </c>
    </row>
    <row r="246" spans="1:9" hidden="1" outlineLevel="2">
      <c r="A246" s="9">
        <v>1</v>
      </c>
      <c r="B246" s="9">
        <v>10994</v>
      </c>
      <c r="C246" s="5">
        <v>3</v>
      </c>
      <c r="D246" s="27" t="s">
        <v>247</v>
      </c>
      <c r="E246" s="6" t="s">
        <v>248</v>
      </c>
      <c r="F246" s="7">
        <v>38798</v>
      </c>
      <c r="G246" s="20">
        <v>10.16</v>
      </c>
      <c r="H246" s="20">
        <v>1.2192000000000001</v>
      </c>
      <c r="I246" s="20">
        <v>11.379200000000001</v>
      </c>
    </row>
    <row r="247" spans="1:9" hidden="1" outlineLevel="2">
      <c r="A247" s="9">
        <v>1</v>
      </c>
      <c r="B247" s="9">
        <v>11701</v>
      </c>
      <c r="C247" s="5">
        <v>3</v>
      </c>
      <c r="D247" s="27" t="s">
        <v>247</v>
      </c>
      <c r="E247" s="6" t="s">
        <v>248</v>
      </c>
      <c r="F247" s="7">
        <v>38889</v>
      </c>
      <c r="G247" s="20">
        <v>98.11</v>
      </c>
      <c r="H247" s="20">
        <v>11.773200000000001</v>
      </c>
      <c r="I247" s="20">
        <v>109.88320000000002</v>
      </c>
    </row>
    <row r="248" spans="1:9" outlineLevel="1" collapsed="1">
      <c r="A248" s="9">
        <f>SUBTOTAL(9,A244:A247)</f>
        <v>4</v>
      </c>
      <c r="B248" s="9"/>
      <c r="C248" s="5"/>
      <c r="D248" s="29" t="s">
        <v>480</v>
      </c>
      <c r="E248" s="6">
        <f>SUBTOTAL(9,E244:E247)</f>
        <v>0</v>
      </c>
      <c r="F248" s="7"/>
      <c r="G248" s="20">
        <f>SUBTOTAL(9,G244:G247)</f>
        <v>148.91</v>
      </c>
      <c r="H248" s="20">
        <f>SUBTOTAL(9,H244:H247)</f>
        <v>17.869199999999999</v>
      </c>
      <c r="I248" s="20">
        <f>SUBTOTAL(9,I244:I247)</f>
        <v>166.7792</v>
      </c>
    </row>
    <row r="249" spans="1:9" hidden="1" outlineLevel="2">
      <c r="A249" s="9">
        <v>1</v>
      </c>
      <c r="B249" s="9">
        <v>10537</v>
      </c>
      <c r="C249" s="5">
        <v>2</v>
      </c>
      <c r="D249" s="27" t="s">
        <v>115</v>
      </c>
      <c r="E249" s="6" t="s">
        <v>116</v>
      </c>
      <c r="F249" s="7">
        <v>38736</v>
      </c>
      <c r="G249" s="20">
        <v>33.92</v>
      </c>
      <c r="H249" s="20">
        <v>4.0697999999999999</v>
      </c>
      <c r="I249" s="20">
        <v>37.989800000000002</v>
      </c>
    </row>
    <row r="250" spans="1:9" outlineLevel="1" collapsed="1">
      <c r="A250" s="9">
        <f>SUBTOTAL(9,A249:A249)</f>
        <v>1</v>
      </c>
      <c r="B250" s="9"/>
      <c r="C250" s="5"/>
      <c r="D250" s="29" t="s">
        <v>414</v>
      </c>
      <c r="E250" s="6">
        <f>SUBTOTAL(9,E249:E249)</f>
        <v>0</v>
      </c>
      <c r="F250" s="7"/>
      <c r="G250" s="20">
        <f>SUBTOTAL(9,G249:G249)</f>
        <v>33.92</v>
      </c>
      <c r="H250" s="20">
        <f>SUBTOTAL(9,H249:H249)</f>
        <v>4.0697999999999999</v>
      </c>
      <c r="I250" s="20">
        <f>SUBTOTAL(9,I249:I249)</f>
        <v>37.989800000000002</v>
      </c>
    </row>
    <row r="251" spans="1:9" hidden="1" outlineLevel="2">
      <c r="A251" s="9">
        <v>1</v>
      </c>
      <c r="B251" s="9">
        <v>11442</v>
      </c>
      <c r="C251" s="5">
        <v>3</v>
      </c>
      <c r="D251" s="27" t="s">
        <v>315</v>
      </c>
      <c r="E251" s="6" t="s">
        <v>316</v>
      </c>
      <c r="F251" s="7">
        <v>38859</v>
      </c>
      <c r="G251" s="20">
        <v>366.1</v>
      </c>
      <c r="H251" s="20">
        <v>43.931999999999995</v>
      </c>
      <c r="I251" s="20">
        <v>410.03199999999998</v>
      </c>
    </row>
    <row r="252" spans="1:9" hidden="1" outlineLevel="2">
      <c r="A252" s="9">
        <v>1</v>
      </c>
      <c r="B252" s="9">
        <v>11445</v>
      </c>
      <c r="C252" s="5">
        <v>3</v>
      </c>
      <c r="D252" s="27" t="s">
        <v>315</v>
      </c>
      <c r="E252" s="6" t="s">
        <v>316</v>
      </c>
      <c r="F252" s="7">
        <v>38859</v>
      </c>
      <c r="G252" s="20">
        <v>159.5</v>
      </c>
      <c r="H252" s="20">
        <v>19.14</v>
      </c>
      <c r="I252" s="20">
        <v>178.64</v>
      </c>
    </row>
    <row r="253" spans="1:9" hidden="1" outlineLevel="2">
      <c r="A253" s="9">
        <v>1</v>
      </c>
      <c r="B253" s="9">
        <v>11449</v>
      </c>
      <c r="C253" s="5">
        <v>3</v>
      </c>
      <c r="D253" s="27" t="s">
        <v>315</v>
      </c>
      <c r="E253" s="6" t="s">
        <v>316</v>
      </c>
      <c r="F253" s="7">
        <v>38860</v>
      </c>
      <c r="G253" s="20">
        <v>57.6</v>
      </c>
      <c r="H253" s="20">
        <v>6.9120000000000008</v>
      </c>
      <c r="I253" s="20">
        <v>64.512</v>
      </c>
    </row>
    <row r="254" spans="1:9" hidden="1" outlineLevel="2">
      <c r="A254" s="9">
        <v>1</v>
      </c>
      <c r="B254" s="9">
        <v>11455</v>
      </c>
      <c r="C254" s="5">
        <v>3</v>
      </c>
      <c r="D254" s="27" t="s">
        <v>315</v>
      </c>
      <c r="E254" s="6" t="s">
        <v>316</v>
      </c>
      <c r="F254" s="7">
        <v>38860</v>
      </c>
      <c r="G254" s="20">
        <v>260</v>
      </c>
      <c r="H254" s="20">
        <v>31.2</v>
      </c>
      <c r="I254" s="20">
        <v>291.2</v>
      </c>
    </row>
    <row r="255" spans="1:9" hidden="1" outlineLevel="2">
      <c r="A255" s="9">
        <v>1</v>
      </c>
      <c r="B255" s="9">
        <v>11577</v>
      </c>
      <c r="C255" s="5">
        <v>3</v>
      </c>
      <c r="D255" s="27" t="s">
        <v>315</v>
      </c>
      <c r="E255" s="6" t="s">
        <v>316</v>
      </c>
      <c r="F255" s="7">
        <v>38874</v>
      </c>
      <c r="G255" s="20">
        <v>306</v>
      </c>
      <c r="H255" s="20">
        <v>36.72</v>
      </c>
      <c r="I255" s="20">
        <v>342.72</v>
      </c>
    </row>
    <row r="256" spans="1:9" outlineLevel="1" collapsed="1">
      <c r="A256" s="9">
        <f>SUBTOTAL(9,A251:A255)</f>
        <v>5</v>
      </c>
      <c r="B256" s="9"/>
      <c r="C256" s="5"/>
      <c r="D256" s="29" t="s">
        <v>513</v>
      </c>
      <c r="E256" s="6">
        <f>SUBTOTAL(9,E251:E255)</f>
        <v>0</v>
      </c>
      <c r="F256" s="7"/>
      <c r="G256" s="20">
        <f>SUBTOTAL(9,G251:G255)</f>
        <v>1149.2</v>
      </c>
      <c r="H256" s="20">
        <f>SUBTOTAL(9,H251:H255)</f>
        <v>137.904</v>
      </c>
      <c r="I256" s="20">
        <f>SUBTOTAL(9,I251:I255)</f>
        <v>1287.104</v>
      </c>
    </row>
    <row r="257" spans="1:9" hidden="1" outlineLevel="2">
      <c r="A257" s="9">
        <v>1</v>
      </c>
      <c r="B257" s="9">
        <v>11526</v>
      </c>
      <c r="C257" s="5">
        <v>2</v>
      </c>
      <c r="D257" s="27" t="s">
        <v>309</v>
      </c>
      <c r="E257" s="6" t="s">
        <v>310</v>
      </c>
      <c r="F257" s="7">
        <v>38869</v>
      </c>
      <c r="G257" s="20">
        <v>243.33</v>
      </c>
      <c r="H257" s="20">
        <v>29.1996</v>
      </c>
      <c r="I257" s="20">
        <v>272.52960000000002</v>
      </c>
    </row>
    <row r="258" spans="1:9" outlineLevel="1" collapsed="1">
      <c r="A258" s="9">
        <f>SUBTOTAL(9,A257:A257)</f>
        <v>1</v>
      </c>
      <c r="B258" s="9"/>
      <c r="C258" s="5"/>
      <c r="D258" s="29" t="s">
        <v>519</v>
      </c>
      <c r="E258" s="6">
        <f>SUBTOTAL(9,E257:E257)</f>
        <v>0</v>
      </c>
      <c r="F258" s="7"/>
      <c r="G258" s="20">
        <f>SUBTOTAL(9,G257:G257)</f>
        <v>243.33</v>
      </c>
      <c r="H258" s="20">
        <f>SUBTOTAL(9,H257:H257)</f>
        <v>29.1996</v>
      </c>
      <c r="I258" s="20">
        <f>SUBTOTAL(9,I257:I257)</f>
        <v>272.52960000000002</v>
      </c>
    </row>
    <row r="259" spans="1:9" hidden="1" outlineLevel="2">
      <c r="A259" s="9">
        <v>1</v>
      </c>
      <c r="B259" s="9">
        <v>10530</v>
      </c>
      <c r="C259" s="5">
        <v>3</v>
      </c>
      <c r="D259" s="27" t="s">
        <v>109</v>
      </c>
      <c r="E259" s="6" t="s">
        <v>110</v>
      </c>
      <c r="F259" s="7">
        <v>38735</v>
      </c>
      <c r="G259" s="20">
        <v>14.85</v>
      </c>
      <c r="H259" s="20">
        <v>1.7819999999999998</v>
      </c>
      <c r="I259" s="20">
        <v>16.632000000000001</v>
      </c>
    </row>
    <row r="260" spans="1:9" hidden="1" outlineLevel="2">
      <c r="A260" s="9">
        <v>1</v>
      </c>
      <c r="B260" s="9">
        <v>10841</v>
      </c>
      <c r="C260" s="5">
        <v>3</v>
      </c>
      <c r="D260" s="27" t="s">
        <v>109</v>
      </c>
      <c r="E260" s="6" t="s">
        <v>110</v>
      </c>
      <c r="F260" s="7">
        <v>38772</v>
      </c>
      <c r="G260" s="20">
        <v>75.34</v>
      </c>
      <c r="H260" s="20">
        <v>9.0408000000000008</v>
      </c>
      <c r="I260" s="20">
        <v>84.380799999999994</v>
      </c>
    </row>
    <row r="261" spans="1:9" hidden="1" outlineLevel="2">
      <c r="A261" s="9">
        <v>1</v>
      </c>
      <c r="B261" s="9">
        <v>10903</v>
      </c>
      <c r="C261" s="5">
        <v>3</v>
      </c>
      <c r="D261" s="27" t="s">
        <v>109</v>
      </c>
      <c r="E261" s="6" t="s">
        <v>110</v>
      </c>
      <c r="F261" s="7">
        <v>38786</v>
      </c>
      <c r="G261" s="20">
        <v>39.479999999999997</v>
      </c>
      <c r="H261" s="20">
        <v>4.7375999999999996</v>
      </c>
      <c r="I261" s="20">
        <v>44.21759999999999</v>
      </c>
    </row>
    <row r="262" spans="1:9" hidden="1" outlineLevel="2">
      <c r="A262" s="9">
        <v>1</v>
      </c>
      <c r="B262" s="9">
        <v>10991</v>
      </c>
      <c r="C262" s="5">
        <v>3</v>
      </c>
      <c r="D262" s="27" t="s">
        <v>109</v>
      </c>
      <c r="E262" s="6" t="s">
        <v>110</v>
      </c>
      <c r="F262" s="7">
        <v>38798</v>
      </c>
      <c r="G262" s="20">
        <v>122.93</v>
      </c>
      <c r="H262" s="20">
        <v>14.7514</v>
      </c>
      <c r="I262" s="20">
        <v>137.6814</v>
      </c>
    </row>
    <row r="263" spans="1:9" hidden="1" outlineLevel="2">
      <c r="A263" s="9">
        <v>1</v>
      </c>
      <c r="B263" s="9">
        <v>11052</v>
      </c>
      <c r="C263" s="5">
        <v>3</v>
      </c>
      <c r="D263" s="27" t="s">
        <v>109</v>
      </c>
      <c r="E263" s="6" t="s">
        <v>110</v>
      </c>
      <c r="F263" s="7">
        <v>38806</v>
      </c>
      <c r="G263" s="20">
        <v>98.77</v>
      </c>
      <c r="H263" s="20">
        <v>11.852399999999999</v>
      </c>
      <c r="I263" s="20">
        <v>110.6224</v>
      </c>
    </row>
    <row r="264" spans="1:9" hidden="1" outlineLevel="2">
      <c r="A264" s="9">
        <v>1</v>
      </c>
      <c r="B264" s="9">
        <v>11068</v>
      </c>
      <c r="C264" s="5">
        <v>3</v>
      </c>
      <c r="D264" s="27" t="s">
        <v>109</v>
      </c>
      <c r="E264" s="6" t="s">
        <v>110</v>
      </c>
      <c r="F264" s="7">
        <v>38807</v>
      </c>
      <c r="G264" s="20">
        <v>98.77</v>
      </c>
      <c r="H264" s="20">
        <v>11.852399999999999</v>
      </c>
      <c r="I264" s="20">
        <v>110.6224</v>
      </c>
    </row>
    <row r="265" spans="1:9" hidden="1" outlineLevel="2">
      <c r="A265" s="9">
        <v>1</v>
      </c>
      <c r="B265" s="9">
        <v>11203</v>
      </c>
      <c r="C265" s="5">
        <v>3</v>
      </c>
      <c r="D265" s="27" t="s">
        <v>109</v>
      </c>
      <c r="E265" s="6" t="s">
        <v>110</v>
      </c>
      <c r="F265" s="7">
        <v>38831</v>
      </c>
      <c r="G265" s="20">
        <v>17.86</v>
      </c>
      <c r="H265" s="20">
        <v>2.1432000000000002</v>
      </c>
      <c r="I265" s="20">
        <v>20.0032</v>
      </c>
    </row>
    <row r="266" spans="1:9" hidden="1" outlineLevel="2">
      <c r="A266" s="9">
        <v>1</v>
      </c>
      <c r="B266" s="9">
        <v>11266</v>
      </c>
      <c r="C266" s="5">
        <v>3</v>
      </c>
      <c r="D266" s="27" t="s">
        <v>109</v>
      </c>
      <c r="E266" s="6" t="s">
        <v>110</v>
      </c>
      <c r="F266" s="7">
        <v>38839</v>
      </c>
      <c r="G266" s="20">
        <v>4.29</v>
      </c>
      <c r="H266" s="20">
        <v>0.51479999999999992</v>
      </c>
      <c r="I266" s="20">
        <v>4.8047999999999993</v>
      </c>
    </row>
    <row r="267" spans="1:9" hidden="1" outlineLevel="2">
      <c r="A267" s="9">
        <v>1</v>
      </c>
      <c r="B267" s="9">
        <v>11324</v>
      </c>
      <c r="C267" s="5">
        <v>3</v>
      </c>
      <c r="D267" s="27" t="s">
        <v>109</v>
      </c>
      <c r="E267" s="6" t="s">
        <v>110</v>
      </c>
      <c r="F267" s="7">
        <v>38846</v>
      </c>
      <c r="G267" s="20">
        <v>2.0099999999999998</v>
      </c>
      <c r="H267" s="20">
        <v>0.2412</v>
      </c>
      <c r="I267" s="20">
        <v>2.2511999999999999</v>
      </c>
    </row>
    <row r="268" spans="1:9" hidden="1" outlineLevel="2">
      <c r="A268" s="9">
        <v>1</v>
      </c>
      <c r="B268" s="9">
        <v>11602</v>
      </c>
      <c r="C268" s="5">
        <v>3</v>
      </c>
      <c r="D268" s="27" t="s">
        <v>109</v>
      </c>
      <c r="E268" s="6" t="s">
        <v>110</v>
      </c>
      <c r="F268" s="7">
        <v>38876</v>
      </c>
      <c r="G268" s="20">
        <v>2.46</v>
      </c>
      <c r="H268" s="20">
        <v>0.29520000000000002</v>
      </c>
      <c r="I268" s="20">
        <v>2.7551999999999999</v>
      </c>
    </row>
    <row r="269" spans="1:9" hidden="1" outlineLevel="2">
      <c r="A269" s="9">
        <v>1</v>
      </c>
      <c r="B269" s="9">
        <v>11656</v>
      </c>
      <c r="C269" s="5">
        <v>3</v>
      </c>
      <c r="D269" s="27" t="s">
        <v>109</v>
      </c>
      <c r="E269" s="6" t="s">
        <v>110</v>
      </c>
      <c r="F269" s="7">
        <v>38884</v>
      </c>
      <c r="G269" s="20">
        <v>127.77</v>
      </c>
      <c r="H269" s="20">
        <v>15.3324</v>
      </c>
      <c r="I269" s="20">
        <v>143.10239999999999</v>
      </c>
    </row>
    <row r="270" spans="1:9" hidden="1" outlineLevel="2">
      <c r="A270" s="9">
        <v>1</v>
      </c>
      <c r="B270" s="9">
        <v>11748</v>
      </c>
      <c r="C270" s="5">
        <v>3</v>
      </c>
      <c r="D270" s="27" t="s">
        <v>109</v>
      </c>
      <c r="E270" s="6" t="s">
        <v>110</v>
      </c>
      <c r="F270" s="7">
        <v>38895</v>
      </c>
      <c r="G270" s="20">
        <v>16.510000000000002</v>
      </c>
      <c r="H270" s="20">
        <v>1.9812000000000001</v>
      </c>
      <c r="I270" s="20">
        <v>18.491200000000003</v>
      </c>
    </row>
    <row r="271" spans="1:9" outlineLevel="1" collapsed="1">
      <c r="A271" s="9">
        <f>SUBTOTAL(9,A259:A270)</f>
        <v>12</v>
      </c>
      <c r="B271" s="9"/>
      <c r="C271" s="5"/>
      <c r="D271" s="29" t="s">
        <v>411</v>
      </c>
      <c r="E271" s="6">
        <f>SUBTOTAL(9,E259:E270)</f>
        <v>0</v>
      </c>
      <c r="F271" s="7"/>
      <c r="G271" s="20">
        <f>SUBTOTAL(9,G259:G270)</f>
        <v>621.04</v>
      </c>
      <c r="H271" s="20">
        <f>SUBTOTAL(9,H259:H270)</f>
        <v>74.524599999999992</v>
      </c>
      <c r="I271" s="20">
        <f>SUBTOTAL(9,I259:I270)</f>
        <v>695.56459999999993</v>
      </c>
    </row>
    <row r="272" spans="1:9" hidden="1" outlineLevel="2">
      <c r="A272" s="9">
        <v>1</v>
      </c>
      <c r="B272" s="9">
        <v>10598</v>
      </c>
      <c r="C272" s="5">
        <v>2</v>
      </c>
      <c r="D272" s="27" t="s">
        <v>157</v>
      </c>
      <c r="E272" s="6" t="s">
        <v>158</v>
      </c>
      <c r="F272" s="7">
        <v>38742</v>
      </c>
      <c r="G272" s="20">
        <v>171.74</v>
      </c>
      <c r="H272" s="20">
        <v>20.608800000000002</v>
      </c>
      <c r="I272" s="20">
        <v>192.34880000000001</v>
      </c>
    </row>
    <row r="273" spans="1:9" outlineLevel="1" collapsed="1">
      <c r="A273" s="9">
        <f>SUBTOTAL(9,A272:A272)</f>
        <v>1</v>
      </c>
      <c r="B273" s="9"/>
      <c r="C273" s="5"/>
      <c r="D273" s="29" t="s">
        <v>435</v>
      </c>
      <c r="E273" s="6">
        <f>SUBTOTAL(9,E272:E272)</f>
        <v>0</v>
      </c>
      <c r="F273" s="7"/>
      <c r="G273" s="20">
        <f>SUBTOTAL(9,G272:G272)</f>
        <v>171.74</v>
      </c>
      <c r="H273" s="20">
        <f>SUBTOTAL(9,H272:H272)</f>
        <v>20.608800000000002</v>
      </c>
      <c r="I273" s="20">
        <f>SUBTOTAL(9,I272:I272)</f>
        <v>192.34880000000001</v>
      </c>
    </row>
    <row r="274" spans="1:9" hidden="1" outlineLevel="2">
      <c r="A274" s="9">
        <v>1</v>
      </c>
      <c r="B274" s="9">
        <v>10943</v>
      </c>
      <c r="C274" s="5">
        <v>1</v>
      </c>
      <c r="D274" s="27" t="s">
        <v>251</v>
      </c>
      <c r="E274" s="6" t="s">
        <v>252</v>
      </c>
      <c r="F274" s="7">
        <v>38791</v>
      </c>
      <c r="G274" s="20">
        <v>58.8</v>
      </c>
      <c r="H274" s="20">
        <v>7.0559999999999992</v>
      </c>
      <c r="I274" s="20">
        <v>65.856000000000009</v>
      </c>
    </row>
    <row r="275" spans="1:9" hidden="1" outlineLevel="2">
      <c r="A275" s="9">
        <v>1</v>
      </c>
      <c r="B275" s="9">
        <v>10946</v>
      </c>
      <c r="C275" s="5">
        <v>1</v>
      </c>
      <c r="D275" s="27" t="s">
        <v>251</v>
      </c>
      <c r="E275" s="6" t="s">
        <v>252</v>
      </c>
      <c r="F275" s="7">
        <v>38791</v>
      </c>
      <c r="G275" s="20">
        <v>87.66</v>
      </c>
      <c r="H275" s="20">
        <v>10.519200000000001</v>
      </c>
      <c r="I275" s="20">
        <v>98.179199999999994</v>
      </c>
    </row>
    <row r="276" spans="1:9" hidden="1" outlineLevel="2">
      <c r="A276" s="9">
        <v>1</v>
      </c>
      <c r="B276" s="9">
        <v>11081</v>
      </c>
      <c r="C276" s="5">
        <v>1</v>
      </c>
      <c r="D276" s="27" t="s">
        <v>251</v>
      </c>
      <c r="E276" s="6" t="s">
        <v>252</v>
      </c>
      <c r="F276" s="7">
        <v>38811</v>
      </c>
      <c r="G276" s="20">
        <v>7.72</v>
      </c>
      <c r="H276" s="20">
        <v>0.9264</v>
      </c>
      <c r="I276" s="20">
        <v>8.6463999999999999</v>
      </c>
    </row>
    <row r="277" spans="1:9" hidden="1" outlineLevel="2">
      <c r="A277" s="9">
        <v>1</v>
      </c>
      <c r="B277" s="9">
        <v>11182</v>
      </c>
      <c r="C277" s="5">
        <v>1</v>
      </c>
      <c r="D277" s="27" t="s">
        <v>251</v>
      </c>
      <c r="E277" s="6" t="s">
        <v>252</v>
      </c>
      <c r="F277" s="7">
        <v>38828</v>
      </c>
      <c r="G277" s="20">
        <v>55.86</v>
      </c>
      <c r="H277" s="20">
        <v>6.7031999999999989</v>
      </c>
      <c r="I277" s="20">
        <v>62.563199999999995</v>
      </c>
    </row>
    <row r="278" spans="1:9" hidden="1" outlineLevel="2">
      <c r="A278" s="9">
        <v>1</v>
      </c>
      <c r="B278" s="9">
        <v>11303</v>
      </c>
      <c r="C278" s="5">
        <v>1</v>
      </c>
      <c r="D278" s="27" t="s">
        <v>251</v>
      </c>
      <c r="E278" s="6" t="s">
        <v>252</v>
      </c>
      <c r="F278" s="7">
        <v>38841</v>
      </c>
      <c r="G278" s="20">
        <v>75.599999999999994</v>
      </c>
      <c r="H278" s="20">
        <v>9.0719999999999992</v>
      </c>
      <c r="I278" s="20">
        <v>84.671999999999983</v>
      </c>
    </row>
    <row r="279" spans="1:9" hidden="1" outlineLevel="2">
      <c r="A279" s="9">
        <v>1</v>
      </c>
      <c r="B279" s="9">
        <v>11514</v>
      </c>
      <c r="C279" s="5">
        <v>1</v>
      </c>
      <c r="D279" s="27" t="s">
        <v>251</v>
      </c>
      <c r="E279" s="6" t="s">
        <v>252</v>
      </c>
      <c r="F279" s="7">
        <v>38868</v>
      </c>
      <c r="G279" s="20">
        <v>722.83</v>
      </c>
      <c r="H279" s="20">
        <v>86.739599999999996</v>
      </c>
      <c r="I279" s="20">
        <v>809.56959999999992</v>
      </c>
    </row>
    <row r="280" spans="1:9" outlineLevel="1" collapsed="1">
      <c r="A280" s="9">
        <f>SUBTOTAL(9,A274:A279)</f>
        <v>6</v>
      </c>
      <c r="B280" s="9"/>
      <c r="C280" s="5"/>
      <c r="D280" s="29" t="s">
        <v>482</v>
      </c>
      <c r="E280" s="6">
        <f>SUBTOTAL(9,E274:E279)</f>
        <v>0</v>
      </c>
      <c r="F280" s="7"/>
      <c r="G280" s="20">
        <f>SUBTOTAL(9,G274:G279)</f>
        <v>1008.47</v>
      </c>
      <c r="H280" s="20">
        <f>SUBTOTAL(9,H274:H279)</f>
        <v>121.0164</v>
      </c>
      <c r="I280" s="20">
        <f>SUBTOTAL(9,I274:I279)</f>
        <v>1129.4863999999998</v>
      </c>
    </row>
    <row r="281" spans="1:9" hidden="1" outlineLevel="2">
      <c r="A281" s="9">
        <v>1</v>
      </c>
      <c r="B281" s="9">
        <v>11309</v>
      </c>
      <c r="C281" s="5">
        <v>1</v>
      </c>
      <c r="D281" s="27" t="s">
        <v>299</v>
      </c>
      <c r="E281" s="6" t="s">
        <v>300</v>
      </c>
      <c r="F281" s="7">
        <v>38842</v>
      </c>
      <c r="G281" s="20">
        <v>823.9</v>
      </c>
      <c r="H281" s="20">
        <v>98.867999999999995</v>
      </c>
      <c r="I281" s="20">
        <v>922.76800000000014</v>
      </c>
    </row>
    <row r="282" spans="1:9" hidden="1" outlineLevel="2">
      <c r="A282" s="9">
        <v>1</v>
      </c>
      <c r="B282" s="9">
        <v>11402</v>
      </c>
      <c r="C282" s="5">
        <v>1</v>
      </c>
      <c r="D282" s="27" t="s">
        <v>299</v>
      </c>
      <c r="E282" s="6" t="s">
        <v>300</v>
      </c>
      <c r="F282" s="7">
        <v>38854</v>
      </c>
      <c r="G282" s="20">
        <v>391.38</v>
      </c>
      <c r="H282" s="20">
        <v>46.965599999999995</v>
      </c>
      <c r="I282" s="20">
        <v>438.34559999999999</v>
      </c>
    </row>
    <row r="283" spans="1:9" hidden="1" outlineLevel="2">
      <c r="A283" s="9">
        <v>1</v>
      </c>
      <c r="B283" s="9">
        <v>11528</v>
      </c>
      <c r="C283" s="5">
        <v>2</v>
      </c>
      <c r="D283" s="27" t="s">
        <v>299</v>
      </c>
      <c r="E283" s="6" t="s">
        <v>300</v>
      </c>
      <c r="F283" s="7">
        <v>38869</v>
      </c>
      <c r="G283" s="20">
        <v>19.920000000000002</v>
      </c>
      <c r="H283" s="20">
        <v>2.3904000000000001</v>
      </c>
      <c r="I283" s="20">
        <v>22.310400000000001</v>
      </c>
    </row>
    <row r="284" spans="1:9" hidden="1" outlineLevel="2">
      <c r="A284" s="9">
        <v>1</v>
      </c>
      <c r="B284" s="9">
        <v>11529</v>
      </c>
      <c r="C284" s="5">
        <v>2</v>
      </c>
      <c r="D284" s="27" t="s">
        <v>299</v>
      </c>
      <c r="E284" s="6" t="s">
        <v>300</v>
      </c>
      <c r="F284" s="7">
        <v>38869</v>
      </c>
      <c r="G284" s="20">
        <v>39.840000000000003</v>
      </c>
      <c r="H284" s="20">
        <v>4.7808000000000002</v>
      </c>
      <c r="I284" s="20">
        <v>44.620800000000003</v>
      </c>
    </row>
    <row r="285" spans="1:9" outlineLevel="1" collapsed="1">
      <c r="A285" s="9">
        <f>SUBTOTAL(9,A281:A284)</f>
        <v>4</v>
      </c>
      <c r="B285" s="9"/>
      <c r="C285" s="5"/>
      <c r="D285" s="29" t="s">
        <v>506</v>
      </c>
      <c r="E285" s="6">
        <f>SUBTOTAL(9,E281:E284)</f>
        <v>0</v>
      </c>
      <c r="F285" s="7"/>
      <c r="G285" s="20">
        <f>SUBTOTAL(9,G281:G284)</f>
        <v>1275.04</v>
      </c>
      <c r="H285" s="20">
        <f>SUBTOTAL(9,H281:H284)</f>
        <v>153.00479999999999</v>
      </c>
      <c r="I285" s="20">
        <f>SUBTOTAL(9,I281:I284)</f>
        <v>1428.0448000000001</v>
      </c>
    </row>
    <row r="286" spans="1:9" hidden="1" outlineLevel="2">
      <c r="A286" s="9">
        <v>1</v>
      </c>
      <c r="B286" s="9">
        <v>11057</v>
      </c>
      <c r="C286" s="5">
        <v>2</v>
      </c>
      <c r="D286" s="27" t="s">
        <v>273</v>
      </c>
      <c r="E286" s="6" t="s">
        <v>274</v>
      </c>
      <c r="F286" s="7">
        <v>38806</v>
      </c>
      <c r="G286" s="20">
        <v>48.8</v>
      </c>
      <c r="H286" s="20">
        <v>5.855999999999999</v>
      </c>
      <c r="I286" s="20">
        <v>54.655999999999992</v>
      </c>
    </row>
    <row r="287" spans="1:9" hidden="1" outlineLevel="2">
      <c r="A287" s="9">
        <v>1</v>
      </c>
      <c r="B287" s="9">
        <v>11058</v>
      </c>
      <c r="C287" s="5">
        <v>2</v>
      </c>
      <c r="D287" s="27" t="s">
        <v>273</v>
      </c>
      <c r="E287" s="6" t="s">
        <v>274</v>
      </c>
      <c r="F287" s="7">
        <v>38806</v>
      </c>
      <c r="G287" s="20">
        <v>19.32</v>
      </c>
      <c r="H287" s="20">
        <v>2.3183999999999996</v>
      </c>
      <c r="I287" s="20">
        <v>21.638399999999997</v>
      </c>
    </row>
    <row r="288" spans="1:9" outlineLevel="1" collapsed="1">
      <c r="A288" s="9">
        <f>SUBTOTAL(9,A286:A287)</f>
        <v>2</v>
      </c>
      <c r="B288" s="9"/>
      <c r="C288" s="5"/>
      <c r="D288" s="29" t="s">
        <v>492</v>
      </c>
      <c r="E288" s="6">
        <f>SUBTOTAL(9,E286:E287)</f>
        <v>0</v>
      </c>
      <c r="F288" s="7"/>
      <c r="G288" s="20">
        <f>SUBTOTAL(9,G286:G287)</f>
        <v>68.12</v>
      </c>
      <c r="H288" s="20">
        <f>SUBTOTAL(9,H286:H287)</f>
        <v>8.1743999999999986</v>
      </c>
      <c r="I288" s="20">
        <f>SUBTOTAL(9,I286:I287)</f>
        <v>76.294399999999996</v>
      </c>
    </row>
    <row r="289" spans="1:9" hidden="1" outlineLevel="2">
      <c r="A289" s="9">
        <v>1</v>
      </c>
      <c r="B289" s="9">
        <v>10483</v>
      </c>
      <c r="C289" s="5">
        <v>2</v>
      </c>
      <c r="D289" s="27" t="s">
        <v>99</v>
      </c>
      <c r="E289" s="6" t="s">
        <v>100</v>
      </c>
      <c r="F289" s="7">
        <v>38729</v>
      </c>
      <c r="G289" s="20">
        <v>212.72</v>
      </c>
      <c r="H289" s="20">
        <v>25.526399999999999</v>
      </c>
      <c r="I289" s="20">
        <v>238.24639999999999</v>
      </c>
    </row>
    <row r="290" spans="1:9" outlineLevel="1" collapsed="1">
      <c r="A290" s="9">
        <f>SUBTOTAL(9,A289:A289)</f>
        <v>1</v>
      </c>
      <c r="B290" s="9"/>
      <c r="C290" s="5"/>
      <c r="D290" s="29" t="s">
        <v>406</v>
      </c>
      <c r="E290" s="6">
        <f>SUBTOTAL(9,E289:E289)</f>
        <v>0</v>
      </c>
      <c r="F290" s="7"/>
      <c r="G290" s="20">
        <f>SUBTOTAL(9,G289:G289)</f>
        <v>212.72</v>
      </c>
      <c r="H290" s="20">
        <f>SUBTOTAL(9,H289:H289)</f>
        <v>25.526399999999999</v>
      </c>
      <c r="I290" s="20">
        <f>SUBTOTAL(9,I289:I289)</f>
        <v>238.24639999999999</v>
      </c>
    </row>
    <row r="291" spans="1:9" hidden="1" outlineLevel="2">
      <c r="A291" s="9">
        <v>1</v>
      </c>
      <c r="B291" s="9">
        <v>10507</v>
      </c>
      <c r="C291" s="5">
        <v>3</v>
      </c>
      <c r="D291" s="27" t="s">
        <v>101</v>
      </c>
      <c r="E291" s="6" t="s">
        <v>102</v>
      </c>
      <c r="F291" s="7">
        <v>38733</v>
      </c>
      <c r="G291" s="20">
        <v>18.7</v>
      </c>
      <c r="H291" s="20">
        <v>2.2440000000000002</v>
      </c>
      <c r="I291" s="20">
        <v>20.944000000000003</v>
      </c>
    </row>
    <row r="292" spans="1:9" hidden="1" outlineLevel="2">
      <c r="A292" s="9">
        <v>1</v>
      </c>
      <c r="B292" s="9">
        <v>10750</v>
      </c>
      <c r="C292" s="5">
        <v>3</v>
      </c>
      <c r="D292" s="27" t="s">
        <v>101</v>
      </c>
      <c r="E292" s="6" t="s">
        <v>102</v>
      </c>
      <c r="F292" s="7">
        <v>38761</v>
      </c>
      <c r="G292" s="20">
        <v>15.62</v>
      </c>
      <c r="H292" s="20">
        <v>1.8744000000000001</v>
      </c>
      <c r="I292" s="20">
        <v>17.494399999999999</v>
      </c>
    </row>
    <row r="293" spans="1:9" hidden="1" outlineLevel="2">
      <c r="A293" s="9">
        <v>1</v>
      </c>
      <c r="B293" s="9">
        <v>11362</v>
      </c>
      <c r="C293" s="5">
        <v>3</v>
      </c>
      <c r="D293" s="27" t="s">
        <v>101</v>
      </c>
      <c r="E293" s="6" t="s">
        <v>102</v>
      </c>
      <c r="F293" s="7">
        <v>38852</v>
      </c>
      <c r="G293" s="20">
        <v>68.8</v>
      </c>
      <c r="H293" s="20">
        <v>8.2559999999999985</v>
      </c>
      <c r="I293" s="20">
        <v>77.055999999999997</v>
      </c>
    </row>
    <row r="294" spans="1:9" outlineLevel="1" collapsed="1">
      <c r="A294" s="9">
        <f>SUBTOTAL(9,A291:A293)</f>
        <v>3</v>
      </c>
      <c r="B294" s="9"/>
      <c r="C294" s="5"/>
      <c r="D294" s="29" t="s">
        <v>407</v>
      </c>
      <c r="E294" s="6">
        <f>SUBTOTAL(9,E291:E293)</f>
        <v>0</v>
      </c>
      <c r="F294" s="7"/>
      <c r="G294" s="20">
        <f>SUBTOTAL(9,G291:G293)</f>
        <v>103.12</v>
      </c>
      <c r="H294" s="20">
        <f>SUBTOTAL(9,H291:H293)</f>
        <v>12.374399999999998</v>
      </c>
      <c r="I294" s="20">
        <f>SUBTOTAL(9,I291:I293)</f>
        <v>115.4944</v>
      </c>
    </row>
    <row r="295" spans="1:9" hidden="1" outlineLevel="2">
      <c r="A295" s="9">
        <v>1</v>
      </c>
      <c r="B295" s="9">
        <v>10477</v>
      </c>
      <c r="C295" s="5">
        <v>3</v>
      </c>
      <c r="D295" s="27" t="s">
        <v>97</v>
      </c>
      <c r="E295" s="6" t="s">
        <v>98</v>
      </c>
      <c r="F295" s="7">
        <v>38728</v>
      </c>
      <c r="G295" s="20">
        <v>127.87</v>
      </c>
      <c r="H295" s="20">
        <v>15.3446</v>
      </c>
      <c r="I295" s="20">
        <v>143.21460000000002</v>
      </c>
    </row>
    <row r="296" spans="1:9" hidden="1" outlineLevel="2">
      <c r="A296" s="9">
        <v>1</v>
      </c>
      <c r="B296" s="9">
        <v>10651</v>
      </c>
      <c r="C296" s="5">
        <v>3</v>
      </c>
      <c r="D296" s="27" t="s">
        <v>97</v>
      </c>
      <c r="E296" s="6" t="s">
        <v>98</v>
      </c>
      <c r="F296" s="7">
        <v>38749</v>
      </c>
      <c r="G296" s="20">
        <v>41.05</v>
      </c>
      <c r="H296" s="20">
        <v>4.9260000000000002</v>
      </c>
      <c r="I296" s="20">
        <v>45.976000000000006</v>
      </c>
    </row>
    <row r="297" spans="1:9" hidden="1" outlineLevel="2">
      <c r="A297" s="9">
        <v>1</v>
      </c>
      <c r="B297" s="9">
        <v>10764</v>
      </c>
      <c r="C297" s="5">
        <v>3</v>
      </c>
      <c r="D297" s="27" t="s">
        <v>97</v>
      </c>
      <c r="E297" s="6" t="s">
        <v>98</v>
      </c>
      <c r="F297" s="7">
        <v>38763</v>
      </c>
      <c r="G297" s="20">
        <v>126.21</v>
      </c>
      <c r="H297" s="20">
        <v>15.144600000000001</v>
      </c>
      <c r="I297" s="20">
        <v>141.3546</v>
      </c>
    </row>
    <row r="298" spans="1:9" hidden="1" outlineLevel="2">
      <c r="A298" s="9">
        <v>1</v>
      </c>
      <c r="B298" s="9">
        <v>10783</v>
      </c>
      <c r="C298" s="5">
        <v>3</v>
      </c>
      <c r="D298" s="27" t="s">
        <v>97</v>
      </c>
      <c r="E298" s="6" t="s">
        <v>98</v>
      </c>
      <c r="F298" s="7">
        <v>38764</v>
      </c>
      <c r="G298" s="20">
        <v>264.68</v>
      </c>
      <c r="H298" s="20">
        <v>31.761600000000001</v>
      </c>
      <c r="I298" s="20">
        <v>296.44159999999999</v>
      </c>
    </row>
    <row r="299" spans="1:9" hidden="1" outlineLevel="2">
      <c r="A299" s="9">
        <v>1</v>
      </c>
      <c r="B299" s="9">
        <v>10796</v>
      </c>
      <c r="C299" s="5">
        <v>3</v>
      </c>
      <c r="D299" s="27" t="s">
        <v>97</v>
      </c>
      <c r="E299" s="6" t="s">
        <v>98</v>
      </c>
      <c r="F299" s="7">
        <v>38765</v>
      </c>
      <c r="G299" s="20">
        <v>94.8</v>
      </c>
      <c r="H299" s="20">
        <v>11.3759</v>
      </c>
      <c r="I299" s="20">
        <v>106.1759</v>
      </c>
    </row>
    <row r="300" spans="1:9" hidden="1" outlineLevel="2">
      <c r="A300" s="9">
        <v>1</v>
      </c>
      <c r="B300" s="9">
        <v>11093</v>
      </c>
      <c r="C300" s="5">
        <v>3</v>
      </c>
      <c r="D300" s="27" t="s">
        <v>97</v>
      </c>
      <c r="E300" s="6" t="s">
        <v>98</v>
      </c>
      <c r="F300" s="7">
        <v>38812</v>
      </c>
      <c r="G300" s="20">
        <v>55.85</v>
      </c>
      <c r="H300" s="20">
        <v>6.7020000000000008</v>
      </c>
      <c r="I300" s="20">
        <v>62.552</v>
      </c>
    </row>
    <row r="301" spans="1:9" hidden="1" outlineLevel="2">
      <c r="A301" s="9">
        <v>1</v>
      </c>
      <c r="B301" s="9">
        <v>11744</v>
      </c>
      <c r="C301" s="5">
        <v>3</v>
      </c>
      <c r="D301" s="27" t="s">
        <v>97</v>
      </c>
      <c r="E301" s="6" t="s">
        <v>98</v>
      </c>
      <c r="F301" s="7">
        <v>38895</v>
      </c>
      <c r="G301" s="20">
        <v>0.99</v>
      </c>
      <c r="H301" s="20">
        <v>0.11879999999999999</v>
      </c>
      <c r="I301" s="20">
        <v>1.1088</v>
      </c>
    </row>
    <row r="302" spans="1:9" outlineLevel="1" collapsed="1">
      <c r="A302" s="9">
        <f>SUBTOTAL(9,A295:A301)</f>
        <v>7</v>
      </c>
      <c r="B302" s="9"/>
      <c r="C302" s="5"/>
      <c r="D302" s="29" t="s">
        <v>405</v>
      </c>
      <c r="E302" s="6">
        <f>SUBTOTAL(9,E295:E301)</f>
        <v>0</v>
      </c>
      <c r="F302" s="7"/>
      <c r="G302" s="20">
        <f>SUBTOTAL(9,G295:G301)</f>
        <v>711.44999999999993</v>
      </c>
      <c r="H302" s="20">
        <f>SUBTOTAL(9,H295:H301)</f>
        <v>85.373499999999993</v>
      </c>
      <c r="I302" s="20">
        <f>SUBTOTAL(9,I295:I301)</f>
        <v>796.82349999999997</v>
      </c>
    </row>
    <row r="303" spans="1:9" hidden="1" outlineLevel="2">
      <c r="A303" s="9">
        <v>1</v>
      </c>
      <c r="B303" s="9">
        <v>10582</v>
      </c>
      <c r="C303" s="5">
        <v>1</v>
      </c>
      <c r="D303" s="27" t="s">
        <v>149</v>
      </c>
      <c r="E303" s="6" t="s">
        <v>150</v>
      </c>
      <c r="F303" s="7">
        <v>38741</v>
      </c>
      <c r="G303" s="20">
        <v>114.08</v>
      </c>
      <c r="H303" s="20">
        <v>13.6896</v>
      </c>
      <c r="I303" s="20">
        <v>127.7696</v>
      </c>
    </row>
    <row r="304" spans="1:9" hidden="1" outlineLevel="2">
      <c r="A304" s="9">
        <v>1</v>
      </c>
      <c r="B304" s="9">
        <v>11053</v>
      </c>
      <c r="C304" s="5">
        <v>1</v>
      </c>
      <c r="D304" s="27" t="s">
        <v>149</v>
      </c>
      <c r="E304" s="6" t="s">
        <v>150</v>
      </c>
      <c r="F304" s="7">
        <v>38806</v>
      </c>
      <c r="G304" s="20">
        <v>78.209999999999994</v>
      </c>
      <c r="H304" s="20">
        <v>9.3851999999999993</v>
      </c>
      <c r="I304" s="20">
        <v>87.595199999999991</v>
      </c>
    </row>
    <row r="305" spans="1:9" hidden="1" outlineLevel="2">
      <c r="A305" s="9">
        <v>1</v>
      </c>
      <c r="B305" s="9">
        <v>11086</v>
      </c>
      <c r="C305" s="5">
        <v>1</v>
      </c>
      <c r="D305" s="27" t="s">
        <v>149</v>
      </c>
      <c r="E305" s="6" t="s">
        <v>150</v>
      </c>
      <c r="F305" s="7">
        <v>38811</v>
      </c>
      <c r="G305" s="20">
        <v>9.84</v>
      </c>
      <c r="H305" s="20">
        <v>1.1808000000000001</v>
      </c>
      <c r="I305" s="20">
        <v>11.020799999999999</v>
      </c>
    </row>
    <row r="306" spans="1:9" hidden="1" outlineLevel="2">
      <c r="A306" s="9">
        <v>1</v>
      </c>
      <c r="B306" s="9">
        <v>11197</v>
      </c>
      <c r="C306" s="5">
        <v>1</v>
      </c>
      <c r="D306" s="27" t="s">
        <v>149</v>
      </c>
      <c r="E306" s="6" t="s">
        <v>150</v>
      </c>
      <c r="F306" s="7">
        <v>38828</v>
      </c>
      <c r="G306" s="20">
        <v>1459.03</v>
      </c>
      <c r="H306" s="20">
        <v>175.08359999999996</v>
      </c>
      <c r="I306" s="20">
        <v>1634.1136000000001</v>
      </c>
    </row>
    <row r="307" spans="1:9" hidden="1" outlineLevel="2">
      <c r="A307" s="9">
        <v>1</v>
      </c>
      <c r="B307" s="9">
        <v>11199</v>
      </c>
      <c r="C307" s="5">
        <v>1</v>
      </c>
      <c r="D307" s="27" t="s">
        <v>149</v>
      </c>
      <c r="E307" s="6" t="s">
        <v>150</v>
      </c>
      <c r="F307" s="7">
        <v>38828</v>
      </c>
      <c r="G307" s="20">
        <v>2264.19</v>
      </c>
      <c r="H307" s="20">
        <v>271.70329999999996</v>
      </c>
      <c r="I307" s="20">
        <v>2535.8933000000002</v>
      </c>
    </row>
    <row r="308" spans="1:9" hidden="1" outlineLevel="2">
      <c r="A308" s="9">
        <v>1</v>
      </c>
      <c r="B308" s="9">
        <v>11292</v>
      </c>
      <c r="C308" s="5">
        <v>1</v>
      </c>
      <c r="D308" s="27" t="s">
        <v>149</v>
      </c>
      <c r="E308" s="6" t="s">
        <v>150</v>
      </c>
      <c r="F308" s="7">
        <v>38841</v>
      </c>
      <c r="G308" s="20">
        <v>78.72</v>
      </c>
      <c r="H308" s="20">
        <v>9.4464000000000006</v>
      </c>
      <c r="I308" s="20">
        <v>88.166399999999996</v>
      </c>
    </row>
    <row r="309" spans="1:9" hidden="1" outlineLevel="2">
      <c r="A309" s="9">
        <v>1</v>
      </c>
      <c r="B309" s="9">
        <v>11536</v>
      </c>
      <c r="C309" s="5">
        <v>1</v>
      </c>
      <c r="D309" s="27" t="s">
        <v>149</v>
      </c>
      <c r="E309" s="6" t="s">
        <v>150</v>
      </c>
      <c r="F309" s="7">
        <v>38869</v>
      </c>
      <c r="G309" s="20">
        <v>89.6</v>
      </c>
      <c r="H309" s="20">
        <v>10.752000000000001</v>
      </c>
      <c r="I309" s="20">
        <v>100.35199999999999</v>
      </c>
    </row>
    <row r="310" spans="1:9" hidden="1" outlineLevel="2">
      <c r="A310" s="9">
        <v>1</v>
      </c>
      <c r="B310" s="9">
        <v>11537</v>
      </c>
      <c r="C310" s="5">
        <v>1</v>
      </c>
      <c r="D310" s="27" t="s">
        <v>149</v>
      </c>
      <c r="E310" s="6" t="s">
        <v>150</v>
      </c>
      <c r="F310" s="7">
        <v>38869</v>
      </c>
      <c r="G310" s="20">
        <v>27.03</v>
      </c>
      <c r="H310" s="20">
        <v>3.2433999999999998</v>
      </c>
      <c r="I310" s="20">
        <v>30.273399999999992</v>
      </c>
    </row>
    <row r="311" spans="1:9" hidden="1" outlineLevel="2">
      <c r="A311" s="9">
        <v>1</v>
      </c>
      <c r="B311" s="9">
        <v>11613</v>
      </c>
      <c r="C311" s="5">
        <v>1</v>
      </c>
      <c r="D311" s="27" t="s">
        <v>149</v>
      </c>
      <c r="E311" s="6" t="s">
        <v>150</v>
      </c>
      <c r="F311" s="7">
        <v>38877</v>
      </c>
      <c r="G311" s="20">
        <v>489.1</v>
      </c>
      <c r="H311" s="20">
        <v>58.692</v>
      </c>
      <c r="I311" s="20">
        <v>547.79199999999992</v>
      </c>
    </row>
    <row r="312" spans="1:9" hidden="1" outlineLevel="2">
      <c r="A312" s="9">
        <v>1</v>
      </c>
      <c r="B312" s="9">
        <v>11660</v>
      </c>
      <c r="C312" s="5">
        <v>1</v>
      </c>
      <c r="D312" s="27" t="s">
        <v>149</v>
      </c>
      <c r="E312" s="6" t="s">
        <v>150</v>
      </c>
      <c r="F312" s="7">
        <v>38884</v>
      </c>
      <c r="G312" s="20">
        <v>414.57</v>
      </c>
      <c r="H312" s="20">
        <v>49.748600000000003</v>
      </c>
      <c r="I312" s="20">
        <v>464.3186</v>
      </c>
    </row>
    <row r="313" spans="1:9" hidden="1" outlineLevel="2">
      <c r="A313" s="9">
        <v>1</v>
      </c>
      <c r="B313" s="9">
        <v>11713</v>
      </c>
      <c r="C313" s="5">
        <v>1</v>
      </c>
      <c r="D313" s="27" t="s">
        <v>149</v>
      </c>
      <c r="E313" s="6" t="s">
        <v>150</v>
      </c>
      <c r="F313" s="7">
        <v>38890</v>
      </c>
      <c r="G313" s="20">
        <v>1645.32</v>
      </c>
      <c r="H313" s="20">
        <v>197.43839999999997</v>
      </c>
      <c r="I313" s="20">
        <v>1842.7584000000002</v>
      </c>
    </row>
    <row r="314" spans="1:9" outlineLevel="1" collapsed="1">
      <c r="A314" s="9">
        <f>SUBTOTAL(9,A303:A313)</f>
        <v>11</v>
      </c>
      <c r="B314" s="9"/>
      <c r="C314" s="5"/>
      <c r="D314" s="29" t="s">
        <v>431</v>
      </c>
      <c r="E314" s="6">
        <f>SUBTOTAL(9,E303:E313)</f>
        <v>0</v>
      </c>
      <c r="F314" s="7"/>
      <c r="G314" s="20">
        <f>SUBTOTAL(9,G303:G313)</f>
        <v>6669.69</v>
      </c>
      <c r="H314" s="20">
        <f>SUBTOTAL(9,H303:H313)</f>
        <v>800.36329999999987</v>
      </c>
      <c r="I314" s="20">
        <f>SUBTOTAL(9,I303:I313)</f>
        <v>7470.0532999999996</v>
      </c>
    </row>
    <row r="315" spans="1:9" hidden="1" outlineLevel="2">
      <c r="A315" s="9">
        <v>1</v>
      </c>
      <c r="B315" s="9">
        <v>10396</v>
      </c>
      <c r="C315" s="5">
        <v>3</v>
      </c>
      <c r="D315" s="27" t="s">
        <v>17</v>
      </c>
      <c r="E315" s="6" t="s">
        <v>18</v>
      </c>
      <c r="F315" s="7">
        <v>38719</v>
      </c>
      <c r="G315" s="20">
        <v>1223.56</v>
      </c>
      <c r="H315" s="20">
        <v>146.8272</v>
      </c>
      <c r="I315" s="20">
        <v>1370.3872000000001</v>
      </c>
    </row>
    <row r="316" spans="1:9" hidden="1" outlineLevel="2">
      <c r="A316" s="9">
        <v>1</v>
      </c>
      <c r="B316" s="9">
        <v>10514</v>
      </c>
      <c r="C316" s="5">
        <v>3</v>
      </c>
      <c r="D316" s="27" t="s">
        <v>17</v>
      </c>
      <c r="E316" s="6" t="s">
        <v>18</v>
      </c>
      <c r="F316" s="7">
        <v>38734</v>
      </c>
      <c r="G316" s="20">
        <v>113.18</v>
      </c>
      <c r="H316" s="20">
        <v>13.581600000000002</v>
      </c>
      <c r="I316" s="20">
        <v>126.7616</v>
      </c>
    </row>
    <row r="317" spans="1:9" hidden="1" outlineLevel="2">
      <c r="A317" s="9">
        <v>1</v>
      </c>
      <c r="B317" s="9">
        <v>10524</v>
      </c>
      <c r="C317" s="5">
        <v>3</v>
      </c>
      <c r="D317" s="27" t="s">
        <v>17</v>
      </c>
      <c r="E317" s="6" t="s">
        <v>18</v>
      </c>
      <c r="F317" s="7">
        <v>38735</v>
      </c>
      <c r="G317" s="20">
        <v>213.7</v>
      </c>
      <c r="H317" s="20">
        <v>25.643999999999995</v>
      </c>
      <c r="I317" s="20">
        <v>239.34400000000002</v>
      </c>
    </row>
    <row r="318" spans="1:9" hidden="1" outlineLevel="2">
      <c r="A318" s="9">
        <v>1</v>
      </c>
      <c r="B318" s="9">
        <v>10553</v>
      </c>
      <c r="C318" s="5">
        <v>3</v>
      </c>
      <c r="D318" s="27" t="s">
        <v>17</v>
      </c>
      <c r="E318" s="6" t="s">
        <v>18</v>
      </c>
      <c r="F318" s="7">
        <v>38737</v>
      </c>
      <c r="G318" s="20">
        <v>255.5</v>
      </c>
      <c r="H318" s="20">
        <v>30.66</v>
      </c>
      <c r="I318" s="20">
        <v>286.16000000000003</v>
      </c>
    </row>
    <row r="319" spans="1:9" hidden="1" outlineLevel="2">
      <c r="A319" s="9">
        <v>1</v>
      </c>
      <c r="B319" s="9">
        <v>10606</v>
      </c>
      <c r="C319" s="5">
        <v>3</v>
      </c>
      <c r="D319" s="27" t="s">
        <v>17</v>
      </c>
      <c r="E319" s="6" t="s">
        <v>18</v>
      </c>
      <c r="F319" s="7">
        <v>38743</v>
      </c>
      <c r="G319" s="20">
        <v>1352.15</v>
      </c>
      <c r="H319" s="20">
        <v>162.25800000000001</v>
      </c>
      <c r="I319" s="20">
        <v>1514.4079999999999</v>
      </c>
    </row>
    <row r="320" spans="1:9" hidden="1" outlineLevel="2">
      <c r="A320" s="9">
        <v>1</v>
      </c>
      <c r="B320" s="9">
        <v>10610</v>
      </c>
      <c r="C320" s="5">
        <v>3</v>
      </c>
      <c r="D320" s="27" t="s">
        <v>17</v>
      </c>
      <c r="E320" s="6" t="s">
        <v>18</v>
      </c>
      <c r="F320" s="7">
        <v>38743</v>
      </c>
      <c r="G320" s="20">
        <v>364.5</v>
      </c>
      <c r="H320" s="20">
        <v>43.74</v>
      </c>
      <c r="I320" s="20">
        <v>408.24</v>
      </c>
    </row>
    <row r="321" spans="1:9" hidden="1" outlineLevel="2">
      <c r="A321" s="9">
        <v>1</v>
      </c>
      <c r="B321" s="9">
        <v>10635</v>
      </c>
      <c r="C321" s="5">
        <v>3</v>
      </c>
      <c r="D321" s="27" t="s">
        <v>17</v>
      </c>
      <c r="E321" s="6" t="s">
        <v>18</v>
      </c>
      <c r="F321" s="7">
        <v>38748</v>
      </c>
      <c r="G321" s="20">
        <v>1284.54</v>
      </c>
      <c r="H321" s="20">
        <v>154.1448</v>
      </c>
      <c r="I321" s="20">
        <v>1438.6848</v>
      </c>
    </row>
    <row r="322" spans="1:9" hidden="1" outlineLevel="2">
      <c r="A322" s="9">
        <v>1</v>
      </c>
      <c r="B322" s="9">
        <v>10655</v>
      </c>
      <c r="C322" s="5">
        <v>3</v>
      </c>
      <c r="D322" s="27" t="s">
        <v>17</v>
      </c>
      <c r="E322" s="6" t="s">
        <v>18</v>
      </c>
      <c r="F322" s="7">
        <v>38750</v>
      </c>
      <c r="G322" s="20">
        <v>987.21</v>
      </c>
      <c r="H322" s="20">
        <v>118.46520000000001</v>
      </c>
      <c r="I322" s="20">
        <v>1105.6751999999999</v>
      </c>
    </row>
    <row r="323" spans="1:9" hidden="1" outlineLevel="2">
      <c r="A323" s="9">
        <v>1</v>
      </c>
      <c r="B323" s="9">
        <v>10802</v>
      </c>
      <c r="C323" s="5">
        <v>3</v>
      </c>
      <c r="D323" s="27" t="s">
        <v>17</v>
      </c>
      <c r="E323" s="6" t="s">
        <v>18</v>
      </c>
      <c r="F323" s="7">
        <v>38769</v>
      </c>
      <c r="G323" s="20">
        <v>322.08</v>
      </c>
      <c r="H323" s="20">
        <v>38.6496</v>
      </c>
      <c r="I323" s="20">
        <v>360.7296</v>
      </c>
    </row>
    <row r="324" spans="1:9" hidden="1" outlineLevel="2">
      <c r="A324" s="9">
        <v>1</v>
      </c>
      <c r="B324" s="9">
        <v>10814</v>
      </c>
      <c r="C324" s="5">
        <v>3</v>
      </c>
      <c r="D324" s="27" t="s">
        <v>17</v>
      </c>
      <c r="E324" s="6" t="s">
        <v>18</v>
      </c>
      <c r="F324" s="7">
        <v>38769</v>
      </c>
      <c r="G324" s="20">
        <v>370.6</v>
      </c>
      <c r="H324" s="20">
        <v>44.472000000000001</v>
      </c>
      <c r="I324" s="20">
        <v>415.07199999999995</v>
      </c>
    </row>
    <row r="325" spans="1:9" hidden="1" outlineLevel="2">
      <c r="A325" s="9">
        <v>1</v>
      </c>
      <c r="B325" s="9">
        <v>10847</v>
      </c>
      <c r="C325" s="5">
        <v>3</v>
      </c>
      <c r="D325" s="27" t="s">
        <v>17</v>
      </c>
      <c r="E325" s="6" t="s">
        <v>18</v>
      </c>
      <c r="F325" s="7">
        <v>38777</v>
      </c>
      <c r="G325" s="20">
        <v>263.52</v>
      </c>
      <c r="H325" s="20">
        <v>31.622399999999999</v>
      </c>
      <c r="I325" s="20">
        <v>295.14239999999995</v>
      </c>
    </row>
    <row r="326" spans="1:9" hidden="1" outlineLevel="2">
      <c r="A326" s="9">
        <v>1</v>
      </c>
      <c r="B326" s="9">
        <v>10925</v>
      </c>
      <c r="C326" s="5">
        <v>3</v>
      </c>
      <c r="D326" s="27" t="s">
        <v>17</v>
      </c>
      <c r="E326" s="6" t="s">
        <v>18</v>
      </c>
      <c r="F326" s="7">
        <v>38789</v>
      </c>
      <c r="G326" s="20">
        <v>251.55</v>
      </c>
      <c r="H326" s="20">
        <v>30.186299999999996</v>
      </c>
      <c r="I326" s="20">
        <v>281.73629999999997</v>
      </c>
    </row>
    <row r="327" spans="1:9" hidden="1" outlineLevel="2">
      <c r="A327" s="9">
        <v>1</v>
      </c>
      <c r="B327" s="9">
        <v>10953</v>
      </c>
      <c r="C327" s="5">
        <v>3</v>
      </c>
      <c r="D327" s="27" t="s">
        <v>17</v>
      </c>
      <c r="E327" s="6" t="s">
        <v>18</v>
      </c>
      <c r="F327" s="7">
        <v>38792</v>
      </c>
      <c r="G327" s="20">
        <v>382.4</v>
      </c>
      <c r="H327" s="20">
        <v>45.887999999999991</v>
      </c>
      <c r="I327" s="20">
        <v>428.28799999999995</v>
      </c>
    </row>
    <row r="328" spans="1:9" hidden="1" outlineLevel="2">
      <c r="A328" s="9">
        <v>1</v>
      </c>
      <c r="B328" s="9">
        <v>10954</v>
      </c>
      <c r="C328" s="5">
        <v>3</v>
      </c>
      <c r="D328" s="27" t="s">
        <v>17</v>
      </c>
      <c r="E328" s="6" t="s">
        <v>18</v>
      </c>
      <c r="F328" s="7">
        <v>38792</v>
      </c>
      <c r="G328" s="20">
        <v>7109.39</v>
      </c>
      <c r="H328" s="20">
        <v>853.12650000000008</v>
      </c>
      <c r="I328" s="20">
        <v>7962.5164999999988</v>
      </c>
    </row>
    <row r="329" spans="1:9" hidden="1" outlineLevel="2">
      <c r="A329" s="9">
        <v>1</v>
      </c>
      <c r="B329" s="9">
        <v>10964</v>
      </c>
      <c r="C329" s="5">
        <v>3</v>
      </c>
      <c r="D329" s="27" t="s">
        <v>17</v>
      </c>
      <c r="E329" s="6" t="s">
        <v>18</v>
      </c>
      <c r="F329" s="7">
        <v>38793</v>
      </c>
      <c r="G329" s="20">
        <v>18642.900000000001</v>
      </c>
      <c r="H329" s="20">
        <v>2237.1480000000001</v>
      </c>
      <c r="I329" s="20">
        <v>20880.047999999999</v>
      </c>
    </row>
    <row r="330" spans="1:9" hidden="1" outlineLevel="2">
      <c r="A330" s="9">
        <v>1</v>
      </c>
      <c r="B330" s="9">
        <v>10978</v>
      </c>
      <c r="C330" s="5">
        <v>3</v>
      </c>
      <c r="D330" s="27" t="s">
        <v>17</v>
      </c>
      <c r="E330" s="6" t="s">
        <v>18</v>
      </c>
      <c r="F330" s="7">
        <v>38797</v>
      </c>
      <c r="G330" s="20">
        <v>706.68</v>
      </c>
      <c r="H330" s="20">
        <v>84.801599999999993</v>
      </c>
      <c r="I330" s="20">
        <v>791.48160000000007</v>
      </c>
    </row>
    <row r="331" spans="1:9" hidden="1" outlineLevel="2">
      <c r="A331" s="9">
        <v>1</v>
      </c>
      <c r="B331" s="9">
        <v>10981</v>
      </c>
      <c r="C331" s="5">
        <v>3</v>
      </c>
      <c r="D331" s="27" t="s">
        <v>17</v>
      </c>
      <c r="E331" s="6" t="s">
        <v>18</v>
      </c>
      <c r="F331" s="7">
        <v>38797</v>
      </c>
      <c r="G331" s="20">
        <v>1197.1500000000001</v>
      </c>
      <c r="H331" s="20">
        <v>143.65800000000002</v>
      </c>
      <c r="I331" s="20">
        <v>1340.8080000000002</v>
      </c>
    </row>
    <row r="332" spans="1:9" hidden="1" outlineLevel="2">
      <c r="A332" s="9">
        <v>1</v>
      </c>
      <c r="B332" s="9">
        <v>11031</v>
      </c>
      <c r="C332" s="5">
        <v>3</v>
      </c>
      <c r="D332" s="27" t="s">
        <v>17</v>
      </c>
      <c r="E332" s="6" t="s">
        <v>18</v>
      </c>
      <c r="F332" s="7">
        <v>38803</v>
      </c>
      <c r="G332" s="20">
        <v>433.5</v>
      </c>
      <c r="H332" s="20">
        <v>52.02</v>
      </c>
      <c r="I332" s="20">
        <v>485.52</v>
      </c>
    </row>
    <row r="333" spans="1:9" hidden="1" outlineLevel="2">
      <c r="A333" s="9">
        <v>1</v>
      </c>
      <c r="B333" s="9">
        <v>11111</v>
      </c>
      <c r="C333" s="5">
        <v>3</v>
      </c>
      <c r="D333" s="27" t="s">
        <v>17</v>
      </c>
      <c r="E333" s="6" t="s">
        <v>18</v>
      </c>
      <c r="F333" s="7">
        <v>38814</v>
      </c>
      <c r="G333" s="20">
        <v>2573.7800000000002</v>
      </c>
      <c r="H333" s="20">
        <v>308.85390000000001</v>
      </c>
      <c r="I333" s="20">
        <v>2882.6339000000003</v>
      </c>
    </row>
    <row r="334" spans="1:9" hidden="1" outlineLevel="2">
      <c r="A334" s="9">
        <v>1</v>
      </c>
      <c r="B334" s="9">
        <v>11117</v>
      </c>
      <c r="C334" s="5">
        <v>3</v>
      </c>
      <c r="D334" s="27" t="s">
        <v>17</v>
      </c>
      <c r="E334" s="6" t="s">
        <v>18</v>
      </c>
      <c r="F334" s="7">
        <v>38814</v>
      </c>
      <c r="G334" s="20">
        <v>1518.75</v>
      </c>
      <c r="H334" s="20">
        <v>182.25</v>
      </c>
      <c r="I334" s="20">
        <v>1701</v>
      </c>
    </row>
    <row r="335" spans="1:9" hidden="1" outlineLevel="2">
      <c r="A335" s="9">
        <v>1</v>
      </c>
      <c r="B335" s="9">
        <v>11144</v>
      </c>
      <c r="C335" s="5">
        <v>3</v>
      </c>
      <c r="D335" s="27" t="s">
        <v>17</v>
      </c>
      <c r="E335" s="6" t="s">
        <v>18</v>
      </c>
      <c r="F335" s="7">
        <v>38820</v>
      </c>
      <c r="G335" s="20">
        <v>5.58</v>
      </c>
      <c r="H335" s="20">
        <v>0.66959999999999997</v>
      </c>
      <c r="I335" s="20">
        <v>6.2496</v>
      </c>
    </row>
    <row r="336" spans="1:9" hidden="1" outlineLevel="2">
      <c r="A336" s="9">
        <v>1</v>
      </c>
      <c r="B336" s="9">
        <v>11184</v>
      </c>
      <c r="C336" s="5">
        <v>3</v>
      </c>
      <c r="D336" s="27" t="s">
        <v>17</v>
      </c>
      <c r="E336" s="6" t="s">
        <v>18</v>
      </c>
      <c r="F336" s="7">
        <v>38828</v>
      </c>
      <c r="G336" s="20">
        <v>689.46</v>
      </c>
      <c r="H336" s="20">
        <v>82.735200000000006</v>
      </c>
      <c r="I336" s="20">
        <v>772.1952</v>
      </c>
    </row>
    <row r="337" spans="1:9" hidden="1" outlineLevel="2">
      <c r="A337" s="9">
        <v>1</v>
      </c>
      <c r="B337" s="9">
        <v>11208</v>
      </c>
      <c r="C337" s="5">
        <v>3</v>
      </c>
      <c r="D337" s="27" t="s">
        <v>17</v>
      </c>
      <c r="E337" s="6" t="s">
        <v>18</v>
      </c>
      <c r="F337" s="7">
        <v>38831</v>
      </c>
      <c r="G337" s="20">
        <v>10.7</v>
      </c>
      <c r="H337" s="20">
        <v>1.284</v>
      </c>
      <c r="I337" s="20">
        <v>11.984000000000002</v>
      </c>
    </row>
    <row r="338" spans="1:9" hidden="1" outlineLevel="2">
      <c r="A338" s="9">
        <v>1</v>
      </c>
      <c r="B338" s="9">
        <v>11218</v>
      </c>
      <c r="C338" s="5">
        <v>3</v>
      </c>
      <c r="D338" s="27" t="s">
        <v>17</v>
      </c>
      <c r="E338" s="6" t="s">
        <v>18</v>
      </c>
      <c r="F338" s="7">
        <v>38832</v>
      </c>
      <c r="G338" s="20">
        <v>7004.21</v>
      </c>
      <c r="H338" s="20">
        <v>840.50469999999996</v>
      </c>
      <c r="I338" s="20">
        <v>7844.7147000000023</v>
      </c>
    </row>
    <row r="339" spans="1:9" hidden="1" outlineLevel="2">
      <c r="A339" s="9">
        <v>1</v>
      </c>
      <c r="B339" s="9">
        <v>11219</v>
      </c>
      <c r="C339" s="5">
        <v>3</v>
      </c>
      <c r="D339" s="27" t="s">
        <v>17</v>
      </c>
      <c r="E339" s="6" t="s">
        <v>18</v>
      </c>
      <c r="F339" s="7">
        <v>38832</v>
      </c>
      <c r="G339" s="20">
        <v>847.11</v>
      </c>
      <c r="H339" s="20">
        <v>101.6532</v>
      </c>
      <c r="I339" s="20">
        <v>948.7632000000001</v>
      </c>
    </row>
    <row r="340" spans="1:9" hidden="1" outlineLevel="2">
      <c r="A340" s="9">
        <v>1</v>
      </c>
      <c r="B340" s="9">
        <v>11221</v>
      </c>
      <c r="C340" s="5">
        <v>3</v>
      </c>
      <c r="D340" s="27" t="s">
        <v>17</v>
      </c>
      <c r="E340" s="6" t="s">
        <v>18</v>
      </c>
      <c r="F340" s="7">
        <v>38832</v>
      </c>
      <c r="G340" s="20">
        <v>89.37</v>
      </c>
      <c r="H340" s="20">
        <v>10.724399999999997</v>
      </c>
      <c r="I340" s="20">
        <v>100.09440000000001</v>
      </c>
    </row>
    <row r="341" spans="1:9" hidden="1" outlineLevel="2">
      <c r="A341" s="9">
        <v>1</v>
      </c>
      <c r="B341" s="9">
        <v>11222</v>
      </c>
      <c r="C341" s="5">
        <v>3</v>
      </c>
      <c r="D341" s="27" t="s">
        <v>17</v>
      </c>
      <c r="E341" s="6" t="s">
        <v>18</v>
      </c>
      <c r="F341" s="7">
        <v>38832</v>
      </c>
      <c r="G341" s="20">
        <v>1198.8699999999999</v>
      </c>
      <c r="H341" s="20">
        <v>143.86409999999998</v>
      </c>
      <c r="I341" s="20">
        <v>1342.7341000000001</v>
      </c>
    </row>
    <row r="342" spans="1:9" hidden="1" outlineLevel="2">
      <c r="A342" s="9">
        <v>1</v>
      </c>
      <c r="B342" s="9">
        <v>11232</v>
      </c>
      <c r="C342" s="5">
        <v>3</v>
      </c>
      <c r="D342" s="27" t="s">
        <v>17</v>
      </c>
      <c r="E342" s="6" t="s">
        <v>18</v>
      </c>
      <c r="F342" s="7">
        <v>38833</v>
      </c>
      <c r="G342" s="20">
        <v>371.96</v>
      </c>
      <c r="H342" s="20">
        <v>44.635300000000001</v>
      </c>
      <c r="I342" s="20">
        <v>416.59530000000001</v>
      </c>
    </row>
    <row r="343" spans="1:9" hidden="1" outlineLevel="2">
      <c r="A343" s="9">
        <v>1</v>
      </c>
      <c r="B343" s="9">
        <v>11320</v>
      </c>
      <c r="C343" s="5">
        <v>3</v>
      </c>
      <c r="D343" s="27" t="s">
        <v>17</v>
      </c>
      <c r="E343" s="6" t="s">
        <v>18</v>
      </c>
      <c r="F343" s="7">
        <v>38846</v>
      </c>
      <c r="G343" s="20">
        <v>49.34</v>
      </c>
      <c r="H343" s="20">
        <v>5.920799999999999</v>
      </c>
      <c r="I343" s="20">
        <v>55.260799999999996</v>
      </c>
    </row>
    <row r="344" spans="1:9" hidden="1" outlineLevel="2">
      <c r="A344" s="9">
        <v>1</v>
      </c>
      <c r="B344" s="9">
        <v>11368</v>
      </c>
      <c r="C344" s="5">
        <v>3</v>
      </c>
      <c r="D344" s="27" t="s">
        <v>17</v>
      </c>
      <c r="E344" s="6" t="s">
        <v>18</v>
      </c>
      <c r="F344" s="7">
        <v>38853</v>
      </c>
      <c r="G344" s="20">
        <v>603.70000000000005</v>
      </c>
      <c r="H344" s="20">
        <v>72.444000000000003</v>
      </c>
      <c r="I344" s="20">
        <v>676.14399999999989</v>
      </c>
    </row>
    <row r="345" spans="1:9" hidden="1" outlineLevel="2">
      <c r="A345" s="9">
        <v>1</v>
      </c>
      <c r="B345" s="9">
        <v>11434</v>
      </c>
      <c r="C345" s="5">
        <v>3</v>
      </c>
      <c r="D345" s="27" t="s">
        <v>17</v>
      </c>
      <c r="E345" s="6" t="s">
        <v>18</v>
      </c>
      <c r="F345" s="7">
        <v>38859</v>
      </c>
      <c r="G345" s="20">
        <v>221.57</v>
      </c>
      <c r="H345" s="20">
        <v>26.5884</v>
      </c>
      <c r="I345" s="20">
        <v>248.1584</v>
      </c>
    </row>
    <row r="346" spans="1:9" hidden="1" outlineLevel="2">
      <c r="A346" s="9">
        <v>1</v>
      </c>
      <c r="B346" s="9">
        <v>11522</v>
      </c>
      <c r="C346" s="5">
        <v>3</v>
      </c>
      <c r="D346" s="27" t="s">
        <v>17</v>
      </c>
      <c r="E346" s="6" t="s">
        <v>18</v>
      </c>
      <c r="F346" s="7">
        <v>38869</v>
      </c>
      <c r="G346" s="20">
        <v>2596.92</v>
      </c>
      <c r="H346" s="20">
        <v>311.63040000000001</v>
      </c>
      <c r="I346" s="20">
        <v>2908.5503999999996</v>
      </c>
    </row>
    <row r="347" spans="1:9" hidden="1" outlineLevel="2">
      <c r="A347" s="9">
        <v>1</v>
      </c>
      <c r="B347" s="9">
        <v>11566</v>
      </c>
      <c r="C347" s="5">
        <v>3</v>
      </c>
      <c r="D347" s="27" t="s">
        <v>17</v>
      </c>
      <c r="E347" s="6" t="s">
        <v>18</v>
      </c>
      <c r="F347" s="7">
        <v>38873</v>
      </c>
      <c r="G347" s="20">
        <v>382.72</v>
      </c>
      <c r="H347" s="20">
        <v>45.926400000000001</v>
      </c>
      <c r="I347" s="20">
        <v>428.64639999999997</v>
      </c>
    </row>
    <row r="348" spans="1:9" hidden="1" outlineLevel="2">
      <c r="A348" s="9">
        <v>1</v>
      </c>
      <c r="B348" s="9">
        <v>11569</v>
      </c>
      <c r="C348" s="5">
        <v>3</v>
      </c>
      <c r="D348" s="27" t="s">
        <v>17</v>
      </c>
      <c r="E348" s="6" t="s">
        <v>18</v>
      </c>
      <c r="F348" s="7">
        <v>38873</v>
      </c>
      <c r="G348" s="20">
        <v>2866.75</v>
      </c>
      <c r="H348" s="20">
        <v>344.01</v>
      </c>
      <c r="I348" s="20">
        <v>3210.76</v>
      </c>
    </row>
    <row r="349" spans="1:9" hidden="1" outlineLevel="2">
      <c r="A349" s="9">
        <v>1</v>
      </c>
      <c r="B349" s="9">
        <v>11586</v>
      </c>
      <c r="C349" s="5">
        <v>3</v>
      </c>
      <c r="D349" s="27" t="s">
        <v>17</v>
      </c>
      <c r="E349" s="6" t="s">
        <v>18</v>
      </c>
      <c r="F349" s="7">
        <v>38874</v>
      </c>
      <c r="G349" s="20">
        <v>5700</v>
      </c>
      <c r="H349" s="20">
        <v>684</v>
      </c>
      <c r="I349" s="20">
        <v>6384</v>
      </c>
    </row>
    <row r="350" spans="1:9" hidden="1" outlineLevel="2">
      <c r="A350" s="9">
        <v>1</v>
      </c>
      <c r="B350" s="9">
        <v>11595</v>
      </c>
      <c r="C350" s="5">
        <v>3</v>
      </c>
      <c r="D350" s="27" t="s">
        <v>17</v>
      </c>
      <c r="E350" s="6" t="s">
        <v>18</v>
      </c>
      <c r="F350" s="7">
        <v>38875</v>
      </c>
      <c r="G350" s="20">
        <v>6138.9</v>
      </c>
      <c r="H350" s="20">
        <v>736.66790000000003</v>
      </c>
      <c r="I350" s="20">
        <v>6875.5679</v>
      </c>
    </row>
    <row r="351" spans="1:9" hidden="1" outlineLevel="2">
      <c r="A351" s="9">
        <v>1</v>
      </c>
      <c r="B351" s="9">
        <v>11596</v>
      </c>
      <c r="C351" s="5">
        <v>3</v>
      </c>
      <c r="D351" s="27" t="s">
        <v>17</v>
      </c>
      <c r="E351" s="6" t="s">
        <v>18</v>
      </c>
      <c r="F351" s="7">
        <v>38875</v>
      </c>
      <c r="G351" s="20">
        <v>825.75</v>
      </c>
      <c r="H351" s="20">
        <v>99.09</v>
      </c>
      <c r="I351" s="20">
        <v>924.84</v>
      </c>
    </row>
    <row r="352" spans="1:9" hidden="1" outlineLevel="2">
      <c r="A352" s="9">
        <v>1</v>
      </c>
      <c r="B352" s="9">
        <v>11620</v>
      </c>
      <c r="C352" s="5">
        <v>3</v>
      </c>
      <c r="D352" s="27" t="s">
        <v>17</v>
      </c>
      <c r="E352" s="6" t="s">
        <v>18</v>
      </c>
      <c r="F352" s="7">
        <v>38880</v>
      </c>
      <c r="G352" s="20">
        <v>1531.45</v>
      </c>
      <c r="H352" s="20">
        <v>183.77449999999996</v>
      </c>
      <c r="I352" s="20">
        <v>1715.2245</v>
      </c>
    </row>
    <row r="353" spans="1:9" hidden="1" outlineLevel="2">
      <c r="A353" s="9">
        <v>1</v>
      </c>
      <c r="B353" s="9">
        <v>11621</v>
      </c>
      <c r="C353" s="5">
        <v>3</v>
      </c>
      <c r="D353" s="27" t="s">
        <v>17</v>
      </c>
      <c r="E353" s="6" t="s">
        <v>18</v>
      </c>
      <c r="F353" s="7">
        <v>38880</v>
      </c>
      <c r="G353" s="20">
        <v>28.02</v>
      </c>
      <c r="H353" s="20">
        <v>3.3624000000000001</v>
      </c>
      <c r="I353" s="20">
        <v>31.382399999999997</v>
      </c>
    </row>
    <row r="354" spans="1:9" hidden="1" outlineLevel="2">
      <c r="A354" s="9">
        <v>1</v>
      </c>
      <c r="B354" s="9">
        <v>11632</v>
      </c>
      <c r="C354" s="5">
        <v>3</v>
      </c>
      <c r="D354" s="27" t="s">
        <v>17</v>
      </c>
      <c r="E354" s="6" t="s">
        <v>18</v>
      </c>
      <c r="F354" s="7">
        <v>38881</v>
      </c>
      <c r="G354" s="20">
        <v>1723.92</v>
      </c>
      <c r="H354" s="20">
        <v>206.87039999999996</v>
      </c>
      <c r="I354" s="20">
        <v>1930.7903999999999</v>
      </c>
    </row>
    <row r="355" spans="1:9" hidden="1" outlineLevel="2">
      <c r="A355" s="9">
        <v>1</v>
      </c>
      <c r="B355" s="9">
        <v>11657</v>
      </c>
      <c r="C355" s="5">
        <v>3</v>
      </c>
      <c r="D355" s="27" t="s">
        <v>17</v>
      </c>
      <c r="E355" s="6" t="s">
        <v>18</v>
      </c>
      <c r="F355" s="7">
        <v>38884</v>
      </c>
      <c r="G355" s="20">
        <v>180.21</v>
      </c>
      <c r="H355" s="20">
        <v>21.624700000000004</v>
      </c>
      <c r="I355" s="20">
        <v>201.8347</v>
      </c>
    </row>
    <row r="356" spans="1:9" hidden="1" outlineLevel="2">
      <c r="A356" s="9">
        <v>1</v>
      </c>
      <c r="B356" s="9">
        <v>11667</v>
      </c>
      <c r="C356" s="5">
        <v>3</v>
      </c>
      <c r="D356" s="27" t="s">
        <v>17</v>
      </c>
      <c r="E356" s="6" t="s">
        <v>18</v>
      </c>
      <c r="F356" s="7">
        <v>38884</v>
      </c>
      <c r="G356" s="20">
        <v>46.62</v>
      </c>
      <c r="H356" s="20">
        <v>5.5944000000000003</v>
      </c>
      <c r="I356" s="20">
        <v>52.214400000000005</v>
      </c>
    </row>
    <row r="357" spans="1:9" hidden="1" outlineLevel="2">
      <c r="A357" s="9">
        <v>1</v>
      </c>
      <c r="B357" s="9">
        <v>11703</v>
      </c>
      <c r="C357" s="5">
        <v>3</v>
      </c>
      <c r="D357" s="27" t="s">
        <v>17</v>
      </c>
      <c r="E357" s="6" t="s">
        <v>18</v>
      </c>
      <c r="F357" s="7">
        <v>38889</v>
      </c>
      <c r="G357" s="20">
        <v>94.15</v>
      </c>
      <c r="H357" s="20">
        <v>11.298</v>
      </c>
      <c r="I357" s="20">
        <v>105.44800000000001</v>
      </c>
    </row>
    <row r="358" spans="1:9" hidden="1" outlineLevel="2">
      <c r="A358" s="9">
        <v>1</v>
      </c>
      <c r="B358" s="9">
        <v>11742</v>
      </c>
      <c r="C358" s="5">
        <v>3</v>
      </c>
      <c r="D358" s="27" t="s">
        <v>17</v>
      </c>
      <c r="E358" s="6" t="s">
        <v>18</v>
      </c>
      <c r="F358" s="7">
        <v>38894</v>
      </c>
      <c r="G358" s="20">
        <v>1101</v>
      </c>
      <c r="H358" s="20">
        <v>132.12</v>
      </c>
      <c r="I358" s="20">
        <v>1233.1199999999999</v>
      </c>
    </row>
    <row r="359" spans="1:9" hidden="1" outlineLevel="2">
      <c r="A359" s="9">
        <v>1</v>
      </c>
      <c r="B359" s="9">
        <v>11745</v>
      </c>
      <c r="C359" s="5">
        <v>3</v>
      </c>
      <c r="D359" s="27" t="s">
        <v>17</v>
      </c>
      <c r="E359" s="6" t="s">
        <v>18</v>
      </c>
      <c r="F359" s="7">
        <v>38895</v>
      </c>
      <c r="G359" s="20">
        <v>3010</v>
      </c>
      <c r="H359" s="20">
        <v>361.19980000000004</v>
      </c>
      <c r="I359" s="20">
        <v>3371.1998000000003</v>
      </c>
    </row>
    <row r="360" spans="1:9" hidden="1" outlineLevel="2">
      <c r="A360" s="9">
        <v>1</v>
      </c>
      <c r="B360" s="9">
        <v>11746</v>
      </c>
      <c r="C360" s="5">
        <v>3</v>
      </c>
      <c r="D360" s="27" t="s">
        <v>17</v>
      </c>
      <c r="E360" s="6" t="s">
        <v>18</v>
      </c>
      <c r="F360" s="7">
        <v>38895</v>
      </c>
      <c r="G360" s="20">
        <v>200.28</v>
      </c>
      <c r="H360" s="20">
        <v>24.033599999999996</v>
      </c>
      <c r="I360" s="20">
        <v>224.31360000000001</v>
      </c>
    </row>
    <row r="361" spans="1:9" hidden="1" outlineLevel="2">
      <c r="A361" s="9">
        <v>1</v>
      </c>
      <c r="B361" s="9">
        <v>11747</v>
      </c>
      <c r="C361" s="5">
        <v>3</v>
      </c>
      <c r="D361" s="27" t="s">
        <v>17</v>
      </c>
      <c r="E361" s="6" t="s">
        <v>18</v>
      </c>
      <c r="F361" s="7">
        <v>38895</v>
      </c>
      <c r="G361" s="20">
        <v>1263.56</v>
      </c>
      <c r="H361" s="20">
        <v>151.62719999999999</v>
      </c>
      <c r="I361" s="20">
        <v>1415.1872000000001</v>
      </c>
    </row>
    <row r="362" spans="1:9" hidden="1" outlineLevel="2">
      <c r="A362" s="9">
        <v>1</v>
      </c>
      <c r="B362" s="9">
        <v>11750</v>
      </c>
      <c r="C362" s="5">
        <v>3</v>
      </c>
      <c r="D362" s="27" t="s">
        <v>17</v>
      </c>
      <c r="E362" s="6" t="s">
        <v>18</v>
      </c>
      <c r="F362" s="7">
        <v>38895</v>
      </c>
      <c r="G362" s="20">
        <v>101.66</v>
      </c>
      <c r="H362" s="20">
        <v>12.199200000000001</v>
      </c>
      <c r="I362" s="20">
        <v>113.85919999999999</v>
      </c>
    </row>
    <row r="363" spans="1:9" hidden="1" outlineLevel="2">
      <c r="A363" s="9">
        <v>1</v>
      </c>
      <c r="B363" s="9">
        <v>11751</v>
      </c>
      <c r="C363" s="5">
        <v>3</v>
      </c>
      <c r="D363" s="27" t="s">
        <v>17</v>
      </c>
      <c r="E363" s="6" t="s">
        <v>18</v>
      </c>
      <c r="F363" s="7">
        <v>38895</v>
      </c>
      <c r="G363" s="20">
        <v>189.06</v>
      </c>
      <c r="H363" s="20">
        <v>22.687200000000004</v>
      </c>
      <c r="I363" s="20">
        <v>211.74720000000002</v>
      </c>
    </row>
    <row r="364" spans="1:9" hidden="1" outlineLevel="2">
      <c r="A364" s="9">
        <v>1</v>
      </c>
      <c r="B364" s="9">
        <v>11752</v>
      </c>
      <c r="C364" s="5">
        <v>3</v>
      </c>
      <c r="D364" s="27" t="s">
        <v>17</v>
      </c>
      <c r="E364" s="6" t="s">
        <v>18</v>
      </c>
      <c r="F364" s="7">
        <v>38895</v>
      </c>
      <c r="G364" s="20">
        <v>3333.98</v>
      </c>
      <c r="H364" s="20">
        <v>400.07760000000002</v>
      </c>
      <c r="I364" s="20">
        <v>3734.0576000000001</v>
      </c>
    </row>
    <row r="365" spans="1:9" outlineLevel="1" collapsed="1">
      <c r="A365" s="9">
        <f>SUBTOTAL(9,A315:A364)</f>
        <v>50</v>
      </c>
      <c r="B365" s="9"/>
      <c r="C365" s="5"/>
      <c r="D365" s="29" t="s">
        <v>367</v>
      </c>
      <c r="E365" s="6">
        <f>SUBTOTAL(9,E315:E364)</f>
        <v>0</v>
      </c>
      <c r="F365" s="7"/>
      <c r="G365" s="20">
        <f>SUBTOTAL(9,G315:G364)</f>
        <v>81973.459999999977</v>
      </c>
      <c r="H365" s="20">
        <f>SUBTOTAL(9,H315:H364)</f>
        <v>9836.8145000000022</v>
      </c>
      <c r="I365" s="20">
        <f>SUBTOTAL(9,I315:I364)</f>
        <v>91810.274499999985</v>
      </c>
    </row>
    <row r="366" spans="1:9" hidden="1" outlineLevel="2">
      <c r="A366" s="9">
        <v>1</v>
      </c>
      <c r="B366" s="9">
        <v>10544</v>
      </c>
      <c r="C366" s="5">
        <v>3</v>
      </c>
      <c r="D366" s="27" t="s">
        <v>119</v>
      </c>
      <c r="E366" s="6" t="s">
        <v>120</v>
      </c>
      <c r="F366" s="7">
        <v>38736</v>
      </c>
      <c r="G366" s="20">
        <v>1358.42</v>
      </c>
      <c r="H366" s="20">
        <v>163.0103</v>
      </c>
      <c r="I366" s="20">
        <v>1521.4303</v>
      </c>
    </row>
    <row r="367" spans="1:9" hidden="1" outlineLevel="2">
      <c r="A367" s="9">
        <v>1</v>
      </c>
      <c r="B367" s="9">
        <v>10938</v>
      </c>
      <c r="C367" s="5">
        <v>3</v>
      </c>
      <c r="D367" s="27" t="s">
        <v>119</v>
      </c>
      <c r="E367" s="6" t="s">
        <v>120</v>
      </c>
      <c r="F367" s="7">
        <v>38791</v>
      </c>
      <c r="G367" s="20">
        <v>63.1</v>
      </c>
      <c r="H367" s="20">
        <v>7.5724999999999998</v>
      </c>
      <c r="I367" s="20">
        <v>70.672499999999999</v>
      </c>
    </row>
    <row r="368" spans="1:9" hidden="1" outlineLevel="2">
      <c r="A368" s="9">
        <v>1</v>
      </c>
      <c r="B368" s="9">
        <v>11078</v>
      </c>
      <c r="C368" s="5">
        <v>3</v>
      </c>
      <c r="D368" s="27" t="s">
        <v>119</v>
      </c>
      <c r="E368" s="6" t="s">
        <v>120</v>
      </c>
      <c r="F368" s="7">
        <v>38810</v>
      </c>
      <c r="G368" s="20">
        <v>157.56</v>
      </c>
      <c r="H368" s="20">
        <v>18.9072</v>
      </c>
      <c r="I368" s="20">
        <v>176.46720000000002</v>
      </c>
    </row>
    <row r="369" spans="1:9" hidden="1" outlineLevel="2">
      <c r="A369" s="9">
        <v>1</v>
      </c>
      <c r="B369" s="9">
        <v>11083</v>
      </c>
      <c r="C369" s="5">
        <v>3</v>
      </c>
      <c r="D369" s="27" t="s">
        <v>119</v>
      </c>
      <c r="E369" s="6" t="s">
        <v>120</v>
      </c>
      <c r="F369" s="7">
        <v>38811</v>
      </c>
      <c r="G369" s="20">
        <v>6.64</v>
      </c>
      <c r="H369" s="20">
        <v>0.79700000000000004</v>
      </c>
      <c r="I369" s="20">
        <v>7.4370000000000003</v>
      </c>
    </row>
    <row r="370" spans="1:9" hidden="1" outlineLevel="2">
      <c r="A370" s="9">
        <v>1</v>
      </c>
      <c r="B370" s="9">
        <v>11635</v>
      </c>
      <c r="C370" s="5">
        <v>3</v>
      </c>
      <c r="D370" s="27" t="s">
        <v>119</v>
      </c>
      <c r="E370" s="6" t="s">
        <v>120</v>
      </c>
      <c r="F370" s="7">
        <v>38881</v>
      </c>
      <c r="G370" s="20">
        <v>261.13</v>
      </c>
      <c r="H370" s="20">
        <v>31.335000000000001</v>
      </c>
      <c r="I370" s="20">
        <v>292.46499999999997</v>
      </c>
    </row>
    <row r="371" spans="1:9" outlineLevel="1" collapsed="1">
      <c r="A371" s="9">
        <f>SUBTOTAL(9,A366:A370)</f>
        <v>5</v>
      </c>
      <c r="B371" s="9"/>
      <c r="C371" s="5"/>
      <c r="D371" s="29" t="s">
        <v>416</v>
      </c>
      <c r="E371" s="6">
        <f>SUBTOTAL(9,E366:E370)</f>
        <v>0</v>
      </c>
      <c r="F371" s="7"/>
      <c r="G371" s="20">
        <f>SUBTOTAL(9,G366:G370)</f>
        <v>1846.85</v>
      </c>
      <c r="H371" s="20">
        <f>SUBTOTAL(9,H366:H370)</f>
        <v>221.62199999999999</v>
      </c>
      <c r="I371" s="20">
        <f>SUBTOTAL(9,I366:I370)</f>
        <v>2068.4719999999998</v>
      </c>
    </row>
    <row r="372" spans="1:9" hidden="1" outlineLevel="2">
      <c r="A372" s="9">
        <v>1</v>
      </c>
      <c r="B372" s="9">
        <v>11601</v>
      </c>
      <c r="C372" s="5">
        <v>2</v>
      </c>
      <c r="D372" s="27" t="s">
        <v>339</v>
      </c>
      <c r="E372" s="6" t="s">
        <v>340</v>
      </c>
      <c r="F372" s="7">
        <v>38876</v>
      </c>
      <c r="G372" s="20">
        <v>131.88999999999999</v>
      </c>
      <c r="H372" s="20">
        <v>15.8268</v>
      </c>
      <c r="I372" s="20">
        <v>147.71679999999998</v>
      </c>
    </row>
    <row r="373" spans="1:9" outlineLevel="1" collapsed="1">
      <c r="A373" s="9">
        <f>SUBTOTAL(9,A372:A372)</f>
        <v>1</v>
      </c>
      <c r="B373" s="9"/>
      <c r="C373" s="5"/>
      <c r="D373" s="29" t="s">
        <v>526</v>
      </c>
      <c r="E373" s="6">
        <f>SUBTOTAL(9,E372:E372)</f>
        <v>0</v>
      </c>
      <c r="F373" s="7"/>
      <c r="G373" s="20">
        <f>SUBTOTAL(9,G372:G372)</f>
        <v>131.88999999999999</v>
      </c>
      <c r="H373" s="20">
        <f>SUBTOTAL(9,H372:H372)</f>
        <v>15.8268</v>
      </c>
      <c r="I373" s="20">
        <f>SUBTOTAL(9,I372:I372)</f>
        <v>147.71679999999998</v>
      </c>
    </row>
    <row r="374" spans="1:9" hidden="1" outlineLevel="2">
      <c r="A374" s="9">
        <v>1</v>
      </c>
      <c r="B374" s="9">
        <v>10449</v>
      </c>
      <c r="C374" s="5">
        <v>3</v>
      </c>
      <c r="D374" s="27" t="s">
        <v>75</v>
      </c>
      <c r="E374" s="6" t="s">
        <v>76</v>
      </c>
      <c r="F374" s="7">
        <v>38727</v>
      </c>
      <c r="G374" s="20">
        <v>57.44</v>
      </c>
      <c r="H374" s="20">
        <v>6.8927999999999994</v>
      </c>
      <c r="I374" s="20">
        <v>64.332799999999992</v>
      </c>
    </row>
    <row r="375" spans="1:9" hidden="1" outlineLevel="2">
      <c r="A375" s="9">
        <v>1</v>
      </c>
      <c r="B375" s="9">
        <v>10551</v>
      </c>
      <c r="C375" s="5">
        <v>3</v>
      </c>
      <c r="D375" s="27" t="s">
        <v>75</v>
      </c>
      <c r="E375" s="6" t="s">
        <v>76</v>
      </c>
      <c r="F375" s="7">
        <v>38737</v>
      </c>
      <c r="G375" s="20">
        <v>699.74</v>
      </c>
      <c r="H375" s="20">
        <v>83.969300000000004</v>
      </c>
      <c r="I375" s="20">
        <v>783.70929999999998</v>
      </c>
    </row>
    <row r="376" spans="1:9" hidden="1" outlineLevel="2">
      <c r="A376" s="9">
        <v>1</v>
      </c>
      <c r="B376" s="9">
        <v>10748</v>
      </c>
      <c r="C376" s="5">
        <v>3</v>
      </c>
      <c r="D376" s="27" t="s">
        <v>75</v>
      </c>
      <c r="E376" s="6" t="s">
        <v>76</v>
      </c>
      <c r="F376" s="7">
        <v>38761</v>
      </c>
      <c r="G376" s="20">
        <v>72.209999999999994</v>
      </c>
      <c r="H376" s="20">
        <v>8.6652000000000005</v>
      </c>
      <c r="I376" s="20">
        <v>80.875199999999992</v>
      </c>
    </row>
    <row r="377" spans="1:9" hidden="1" outlineLevel="2">
      <c r="A377" s="9">
        <v>1</v>
      </c>
      <c r="B377" s="9">
        <v>10869</v>
      </c>
      <c r="C377" s="5">
        <v>3</v>
      </c>
      <c r="D377" s="27" t="s">
        <v>75</v>
      </c>
      <c r="E377" s="6" t="s">
        <v>76</v>
      </c>
      <c r="F377" s="7">
        <v>38779</v>
      </c>
      <c r="G377" s="20">
        <v>23.2</v>
      </c>
      <c r="H377" s="20">
        <v>2.7839999999999998</v>
      </c>
      <c r="I377" s="20">
        <v>25.984000000000002</v>
      </c>
    </row>
    <row r="378" spans="1:9" hidden="1" outlineLevel="2">
      <c r="A378" s="9">
        <v>1</v>
      </c>
      <c r="B378" s="9">
        <v>10920</v>
      </c>
      <c r="C378" s="5">
        <v>3</v>
      </c>
      <c r="D378" s="27" t="s">
        <v>75</v>
      </c>
      <c r="E378" s="6" t="s">
        <v>76</v>
      </c>
      <c r="F378" s="7">
        <v>38789</v>
      </c>
      <c r="G378" s="20">
        <v>6.12</v>
      </c>
      <c r="H378" s="20">
        <v>0.73440000000000016</v>
      </c>
      <c r="I378" s="20">
        <v>6.8544000000000009</v>
      </c>
    </row>
    <row r="379" spans="1:9" hidden="1" outlineLevel="2">
      <c r="A379" s="9">
        <v>1</v>
      </c>
      <c r="B379" s="9">
        <v>11066</v>
      </c>
      <c r="C379" s="5">
        <v>3</v>
      </c>
      <c r="D379" s="27" t="s">
        <v>75</v>
      </c>
      <c r="E379" s="6" t="s">
        <v>76</v>
      </c>
      <c r="F379" s="7">
        <v>38807</v>
      </c>
      <c r="G379" s="20">
        <v>395.76</v>
      </c>
      <c r="H379" s="20">
        <v>47.491199999999999</v>
      </c>
      <c r="I379" s="20">
        <v>443.25119999999993</v>
      </c>
    </row>
    <row r="380" spans="1:9" hidden="1" outlineLevel="2">
      <c r="A380" s="9">
        <v>1</v>
      </c>
      <c r="B380" s="9">
        <v>11071</v>
      </c>
      <c r="C380" s="5">
        <v>3</v>
      </c>
      <c r="D380" s="27" t="s">
        <v>75</v>
      </c>
      <c r="E380" s="6" t="s">
        <v>76</v>
      </c>
      <c r="F380" s="7">
        <v>38807</v>
      </c>
      <c r="G380" s="20">
        <v>10.88</v>
      </c>
      <c r="H380" s="20">
        <v>1.3056000000000001</v>
      </c>
      <c r="I380" s="20">
        <v>12.185599999999999</v>
      </c>
    </row>
    <row r="381" spans="1:9" hidden="1" outlineLevel="2">
      <c r="A381" s="9">
        <v>1</v>
      </c>
      <c r="B381" s="9">
        <v>11125</v>
      </c>
      <c r="C381" s="5">
        <v>3</v>
      </c>
      <c r="D381" s="27" t="s">
        <v>75</v>
      </c>
      <c r="E381" s="6" t="s">
        <v>76</v>
      </c>
      <c r="F381" s="7">
        <v>38817</v>
      </c>
      <c r="G381" s="20">
        <v>239.67</v>
      </c>
      <c r="H381" s="20">
        <v>28.760400000000001</v>
      </c>
      <c r="I381" s="20">
        <v>268.43039999999996</v>
      </c>
    </row>
    <row r="382" spans="1:9" hidden="1" outlineLevel="2">
      <c r="A382" s="9">
        <v>1</v>
      </c>
      <c r="B382" s="9">
        <v>11140</v>
      </c>
      <c r="C382" s="5">
        <v>3</v>
      </c>
      <c r="D382" s="27" t="s">
        <v>75</v>
      </c>
      <c r="E382" s="6" t="s">
        <v>76</v>
      </c>
      <c r="F382" s="7">
        <v>38819</v>
      </c>
      <c r="G382" s="20">
        <v>35.96</v>
      </c>
      <c r="H382" s="20">
        <v>4.3152000000000008</v>
      </c>
      <c r="I382" s="20">
        <v>40.275199999999998</v>
      </c>
    </row>
    <row r="383" spans="1:9" hidden="1" outlineLevel="2">
      <c r="A383" s="9">
        <v>1</v>
      </c>
      <c r="B383" s="9">
        <v>11174</v>
      </c>
      <c r="C383" s="5">
        <v>3</v>
      </c>
      <c r="D383" s="27" t="s">
        <v>75</v>
      </c>
      <c r="E383" s="6" t="s">
        <v>76</v>
      </c>
      <c r="F383" s="7">
        <v>38826</v>
      </c>
      <c r="G383" s="20">
        <v>3.53</v>
      </c>
      <c r="H383" s="20">
        <v>0.42359999999999998</v>
      </c>
      <c r="I383" s="20">
        <v>3.9536000000000002</v>
      </c>
    </row>
    <row r="384" spans="1:9" hidden="1" outlineLevel="2">
      <c r="A384" s="9">
        <v>1</v>
      </c>
      <c r="B384" s="9">
        <v>11189</v>
      </c>
      <c r="C384" s="5">
        <v>3</v>
      </c>
      <c r="D384" s="27" t="s">
        <v>75</v>
      </c>
      <c r="E384" s="6" t="s">
        <v>76</v>
      </c>
      <c r="F384" s="7">
        <v>38828</v>
      </c>
      <c r="G384" s="20">
        <v>30.16</v>
      </c>
      <c r="H384" s="20">
        <v>3.6191999999999998</v>
      </c>
      <c r="I384" s="20">
        <v>33.779200000000003</v>
      </c>
    </row>
    <row r="385" spans="1:9" hidden="1" outlineLevel="2">
      <c r="A385" s="9">
        <v>1</v>
      </c>
      <c r="B385" s="9">
        <v>11196</v>
      </c>
      <c r="C385" s="5">
        <v>3</v>
      </c>
      <c r="D385" s="27" t="s">
        <v>75</v>
      </c>
      <c r="E385" s="6" t="s">
        <v>76</v>
      </c>
      <c r="F385" s="7">
        <v>38828</v>
      </c>
      <c r="G385" s="20">
        <v>14.12</v>
      </c>
      <c r="H385" s="20">
        <v>1.6943999999999999</v>
      </c>
      <c r="I385" s="20">
        <v>15.814400000000001</v>
      </c>
    </row>
    <row r="386" spans="1:9" hidden="1" outlineLevel="2">
      <c r="A386" s="9">
        <v>1</v>
      </c>
      <c r="B386" s="9">
        <v>11206</v>
      </c>
      <c r="C386" s="5">
        <v>3</v>
      </c>
      <c r="D386" s="27" t="s">
        <v>75</v>
      </c>
      <c r="E386" s="6" t="s">
        <v>76</v>
      </c>
      <c r="F386" s="7">
        <v>38831</v>
      </c>
      <c r="G386" s="20">
        <v>193.8</v>
      </c>
      <c r="H386" s="20">
        <v>23.256000000000004</v>
      </c>
      <c r="I386" s="20">
        <v>217.05599999999998</v>
      </c>
    </row>
    <row r="387" spans="1:9" hidden="1" outlineLevel="2">
      <c r="A387" s="9">
        <v>1</v>
      </c>
      <c r="B387" s="9">
        <v>11557</v>
      </c>
      <c r="C387" s="5">
        <v>3</v>
      </c>
      <c r="D387" s="27" t="s">
        <v>75</v>
      </c>
      <c r="E387" s="6" t="s">
        <v>76</v>
      </c>
      <c r="F387" s="7">
        <v>38870</v>
      </c>
      <c r="G387" s="20">
        <v>109.37</v>
      </c>
      <c r="H387" s="20">
        <v>13.124400000000001</v>
      </c>
      <c r="I387" s="20">
        <v>122.49439999999998</v>
      </c>
    </row>
    <row r="388" spans="1:9" hidden="1" outlineLevel="2">
      <c r="A388" s="9">
        <v>1</v>
      </c>
      <c r="B388" s="9">
        <v>11697</v>
      </c>
      <c r="C388" s="5">
        <v>3</v>
      </c>
      <c r="D388" s="27" t="s">
        <v>75</v>
      </c>
      <c r="E388" s="6" t="s">
        <v>76</v>
      </c>
      <c r="F388" s="7">
        <v>38889</v>
      </c>
      <c r="G388" s="20">
        <v>133.26</v>
      </c>
      <c r="H388" s="20">
        <v>15.991199999999999</v>
      </c>
      <c r="I388" s="20">
        <v>149.25120000000001</v>
      </c>
    </row>
    <row r="389" spans="1:9" outlineLevel="1" collapsed="1">
      <c r="A389" s="9">
        <f>SUBTOTAL(9,A374:A388)</f>
        <v>15</v>
      </c>
      <c r="B389" s="9"/>
      <c r="C389" s="5"/>
      <c r="D389" s="29" t="s">
        <v>394</v>
      </c>
      <c r="E389" s="6">
        <f>SUBTOTAL(9,E374:E388)</f>
        <v>0</v>
      </c>
      <c r="F389" s="7"/>
      <c r="G389" s="20">
        <f>SUBTOTAL(9,G374:G388)</f>
        <v>2025.2200000000005</v>
      </c>
      <c r="H389" s="20">
        <f>SUBTOTAL(9,H374:H388)</f>
        <v>243.02690000000001</v>
      </c>
      <c r="I389" s="20">
        <f>SUBTOTAL(9,I374:I388)</f>
        <v>2268.2469000000001</v>
      </c>
    </row>
    <row r="390" spans="1:9" hidden="1" outlineLevel="2">
      <c r="A390" s="9">
        <v>1</v>
      </c>
      <c r="B390" s="9">
        <v>10778</v>
      </c>
      <c r="C390" s="5">
        <v>0</v>
      </c>
      <c r="D390" s="27" t="s">
        <v>203</v>
      </c>
      <c r="E390" s="6" t="s">
        <v>204</v>
      </c>
      <c r="F390" s="7">
        <v>38764</v>
      </c>
      <c r="G390" s="20">
        <v>202.04</v>
      </c>
      <c r="H390" s="20">
        <v>24.244800000000001</v>
      </c>
      <c r="I390" s="20">
        <v>226.28479999999999</v>
      </c>
    </row>
    <row r="391" spans="1:9" outlineLevel="1" collapsed="1">
      <c r="A391" s="9">
        <f>SUBTOTAL(9,A390:A390)</f>
        <v>1</v>
      </c>
      <c r="B391" s="9"/>
      <c r="C391" s="5"/>
      <c r="D391" s="29" t="s">
        <v>457</v>
      </c>
      <c r="E391" s="6">
        <f>SUBTOTAL(9,E390:E390)</f>
        <v>0</v>
      </c>
      <c r="F391" s="7"/>
      <c r="G391" s="20">
        <f>SUBTOTAL(9,G390:G390)</f>
        <v>202.04</v>
      </c>
      <c r="H391" s="20">
        <f>SUBTOTAL(9,H390:H390)</f>
        <v>24.244800000000001</v>
      </c>
      <c r="I391" s="20">
        <f>SUBTOTAL(9,I390:I390)</f>
        <v>226.28479999999999</v>
      </c>
    </row>
    <row r="392" spans="1:9" hidden="1" outlineLevel="2">
      <c r="A392" s="9">
        <v>1</v>
      </c>
      <c r="B392" s="9">
        <v>11034</v>
      </c>
      <c r="C392" s="5">
        <v>2</v>
      </c>
      <c r="D392" s="27" t="s">
        <v>271</v>
      </c>
      <c r="E392" s="6" t="s">
        <v>272</v>
      </c>
      <c r="F392" s="7">
        <v>38803</v>
      </c>
      <c r="G392" s="20">
        <v>123.48</v>
      </c>
      <c r="H392" s="20">
        <v>14.817599999999997</v>
      </c>
      <c r="I392" s="20">
        <v>138.29759999999999</v>
      </c>
    </row>
    <row r="393" spans="1:9" outlineLevel="1" collapsed="1">
      <c r="A393" s="9">
        <f>SUBTOTAL(9,A392:A392)</f>
        <v>1</v>
      </c>
      <c r="B393" s="9"/>
      <c r="C393" s="5"/>
      <c r="D393" s="29" t="s">
        <v>491</v>
      </c>
      <c r="E393" s="6">
        <f>SUBTOTAL(9,E392:E392)</f>
        <v>0</v>
      </c>
      <c r="F393" s="7"/>
      <c r="G393" s="20">
        <f>SUBTOTAL(9,G392:G392)</f>
        <v>123.48</v>
      </c>
      <c r="H393" s="20">
        <f>SUBTOTAL(9,H392:H392)</f>
        <v>14.817599999999997</v>
      </c>
      <c r="I393" s="20">
        <f>SUBTOTAL(9,I392:I392)</f>
        <v>138.29759999999999</v>
      </c>
    </row>
    <row r="394" spans="1:9" hidden="1" outlineLevel="2">
      <c r="A394" s="9">
        <v>1</v>
      </c>
      <c r="B394" s="9">
        <v>10573</v>
      </c>
      <c r="C394" s="5">
        <v>2</v>
      </c>
      <c r="D394" s="27" t="s">
        <v>141</v>
      </c>
      <c r="E394" s="6" t="s">
        <v>142</v>
      </c>
      <c r="F394" s="7">
        <v>38741</v>
      </c>
      <c r="G394" s="20">
        <v>524.41999999999996</v>
      </c>
      <c r="H394" s="20">
        <v>62.930399999999999</v>
      </c>
      <c r="I394" s="20">
        <v>587.35039999999992</v>
      </c>
    </row>
    <row r="395" spans="1:9" hidden="1" outlineLevel="2">
      <c r="A395" s="9">
        <v>1</v>
      </c>
      <c r="B395" s="9">
        <v>10599</v>
      </c>
      <c r="C395" s="5">
        <v>2</v>
      </c>
      <c r="D395" s="27" t="s">
        <v>141</v>
      </c>
      <c r="E395" s="6" t="s">
        <v>142</v>
      </c>
      <c r="F395" s="7">
        <v>38742</v>
      </c>
      <c r="G395" s="20">
        <v>1020.76</v>
      </c>
      <c r="H395" s="20">
        <v>122.49079999999999</v>
      </c>
      <c r="I395" s="20">
        <v>1143.2508</v>
      </c>
    </row>
    <row r="396" spans="1:9" hidden="1" outlineLevel="2">
      <c r="A396" s="9">
        <v>1</v>
      </c>
      <c r="B396" s="9">
        <v>10633</v>
      </c>
      <c r="C396" s="5">
        <v>2</v>
      </c>
      <c r="D396" s="27" t="s">
        <v>141</v>
      </c>
      <c r="E396" s="6" t="s">
        <v>142</v>
      </c>
      <c r="F396" s="7">
        <v>38748</v>
      </c>
      <c r="G396" s="20">
        <v>102.42</v>
      </c>
      <c r="H396" s="20">
        <v>12.2904</v>
      </c>
      <c r="I396" s="20">
        <v>114.71039999999999</v>
      </c>
    </row>
    <row r="397" spans="1:9" hidden="1" outlineLevel="2">
      <c r="A397" s="9">
        <v>1</v>
      </c>
      <c r="B397" s="9">
        <v>10642</v>
      </c>
      <c r="C397" s="5">
        <v>2</v>
      </c>
      <c r="D397" s="27" t="s">
        <v>141</v>
      </c>
      <c r="E397" s="6" t="s">
        <v>142</v>
      </c>
      <c r="F397" s="7">
        <v>38749</v>
      </c>
      <c r="G397" s="20">
        <v>21.96</v>
      </c>
      <c r="H397" s="20">
        <v>2.6352000000000002</v>
      </c>
      <c r="I397" s="20">
        <v>24.595199999999998</v>
      </c>
    </row>
    <row r="398" spans="1:9" hidden="1" outlineLevel="2">
      <c r="A398" s="9">
        <v>1</v>
      </c>
      <c r="B398" s="9">
        <v>10732</v>
      </c>
      <c r="C398" s="5">
        <v>2</v>
      </c>
      <c r="D398" s="27" t="s">
        <v>141</v>
      </c>
      <c r="E398" s="6" t="s">
        <v>142</v>
      </c>
      <c r="F398" s="7">
        <v>38758</v>
      </c>
      <c r="G398" s="20">
        <v>22.1</v>
      </c>
      <c r="H398" s="20">
        <v>2.6519999999999997</v>
      </c>
      <c r="I398" s="20">
        <v>24.751999999999999</v>
      </c>
    </row>
    <row r="399" spans="1:9" hidden="1" outlineLevel="2">
      <c r="A399" s="9">
        <v>1</v>
      </c>
      <c r="B399" s="9">
        <v>10839</v>
      </c>
      <c r="C399" s="5">
        <v>2</v>
      </c>
      <c r="D399" s="27" t="s">
        <v>141</v>
      </c>
      <c r="E399" s="6" t="s">
        <v>142</v>
      </c>
      <c r="F399" s="7">
        <v>38772</v>
      </c>
      <c r="G399" s="20">
        <v>89.98</v>
      </c>
      <c r="H399" s="20">
        <v>10.797599999999999</v>
      </c>
      <c r="I399" s="20">
        <v>100.77760000000001</v>
      </c>
    </row>
    <row r="400" spans="1:9" hidden="1" outlineLevel="2">
      <c r="A400" s="9">
        <v>1</v>
      </c>
      <c r="B400" s="9">
        <v>10865</v>
      </c>
      <c r="C400" s="5">
        <v>2</v>
      </c>
      <c r="D400" s="27" t="s">
        <v>141</v>
      </c>
      <c r="E400" s="6" t="s">
        <v>142</v>
      </c>
      <c r="F400" s="7">
        <v>38779</v>
      </c>
      <c r="G400" s="20">
        <v>18.7</v>
      </c>
      <c r="H400" s="20">
        <v>2.2440000000000002</v>
      </c>
      <c r="I400" s="20">
        <v>20.944000000000003</v>
      </c>
    </row>
    <row r="401" spans="1:9" hidden="1" outlineLevel="2">
      <c r="A401" s="9">
        <v>1</v>
      </c>
      <c r="B401" s="9">
        <v>10895</v>
      </c>
      <c r="C401" s="5">
        <v>2</v>
      </c>
      <c r="D401" s="27" t="s">
        <v>141</v>
      </c>
      <c r="E401" s="6" t="s">
        <v>142</v>
      </c>
      <c r="F401" s="7">
        <v>38785</v>
      </c>
      <c r="G401" s="20">
        <v>42.56</v>
      </c>
      <c r="H401" s="20">
        <v>5.1072000000000006</v>
      </c>
      <c r="I401" s="20">
        <v>47.667199999999994</v>
      </c>
    </row>
    <row r="402" spans="1:9" hidden="1" outlineLevel="2">
      <c r="A402" s="9">
        <v>1</v>
      </c>
      <c r="B402" s="9">
        <v>10927</v>
      </c>
      <c r="C402" s="5">
        <v>2</v>
      </c>
      <c r="D402" s="27" t="s">
        <v>141</v>
      </c>
      <c r="E402" s="6" t="s">
        <v>142</v>
      </c>
      <c r="F402" s="7">
        <v>38789</v>
      </c>
      <c r="G402" s="20">
        <v>31.64</v>
      </c>
      <c r="H402" s="20">
        <v>3.7968000000000006</v>
      </c>
      <c r="I402" s="20">
        <v>35.436800000000005</v>
      </c>
    </row>
    <row r="403" spans="1:9" hidden="1" outlineLevel="2">
      <c r="A403" s="9">
        <v>1</v>
      </c>
      <c r="B403" s="9">
        <v>10931</v>
      </c>
      <c r="C403" s="5">
        <v>2</v>
      </c>
      <c r="D403" s="27" t="s">
        <v>141</v>
      </c>
      <c r="E403" s="6" t="s">
        <v>142</v>
      </c>
      <c r="F403" s="7">
        <v>38790</v>
      </c>
      <c r="G403" s="20">
        <v>14.1</v>
      </c>
      <c r="H403" s="20">
        <v>1.6919999999999999</v>
      </c>
      <c r="I403" s="20">
        <v>15.791999999999998</v>
      </c>
    </row>
    <row r="404" spans="1:9" hidden="1" outlineLevel="2">
      <c r="A404" s="9">
        <v>1</v>
      </c>
      <c r="B404" s="9">
        <v>11026</v>
      </c>
      <c r="C404" s="5">
        <v>2</v>
      </c>
      <c r="D404" s="27" t="s">
        <v>141</v>
      </c>
      <c r="E404" s="6" t="s">
        <v>142</v>
      </c>
      <c r="F404" s="7">
        <v>38803</v>
      </c>
      <c r="G404" s="20">
        <v>1536.29</v>
      </c>
      <c r="H404" s="20">
        <v>184.35479999999998</v>
      </c>
      <c r="I404" s="20">
        <v>1720.6447999999998</v>
      </c>
    </row>
    <row r="405" spans="1:9" hidden="1" outlineLevel="2">
      <c r="A405" s="9">
        <v>1</v>
      </c>
      <c r="B405" s="9">
        <v>11027</v>
      </c>
      <c r="C405" s="5">
        <v>2</v>
      </c>
      <c r="D405" s="27" t="s">
        <v>141</v>
      </c>
      <c r="E405" s="6" t="s">
        <v>142</v>
      </c>
      <c r="F405" s="7">
        <v>38803</v>
      </c>
      <c r="G405" s="20">
        <v>165.64</v>
      </c>
      <c r="H405" s="20">
        <v>19.876799999999999</v>
      </c>
      <c r="I405" s="20">
        <v>185.51679999999999</v>
      </c>
    </row>
    <row r="406" spans="1:9" hidden="1" outlineLevel="2">
      <c r="A406" s="9">
        <v>1</v>
      </c>
      <c r="B406" s="9">
        <v>11033</v>
      </c>
      <c r="C406" s="5">
        <v>2</v>
      </c>
      <c r="D406" s="27" t="s">
        <v>141</v>
      </c>
      <c r="E406" s="6" t="s">
        <v>142</v>
      </c>
      <c r="F406" s="7">
        <v>38803</v>
      </c>
      <c r="G406" s="20">
        <v>3242.12</v>
      </c>
      <c r="H406" s="20">
        <v>389.05429999999996</v>
      </c>
      <c r="I406" s="20">
        <v>3631.1743000000001</v>
      </c>
    </row>
    <row r="407" spans="1:9" hidden="1" outlineLevel="2">
      <c r="A407" s="9">
        <v>1</v>
      </c>
      <c r="B407" s="9">
        <v>11035</v>
      </c>
      <c r="C407" s="5">
        <v>2</v>
      </c>
      <c r="D407" s="27" t="s">
        <v>141</v>
      </c>
      <c r="E407" s="6" t="s">
        <v>142</v>
      </c>
      <c r="F407" s="7">
        <v>38803</v>
      </c>
      <c r="G407" s="20">
        <v>240.95</v>
      </c>
      <c r="H407" s="20">
        <v>28.914000000000001</v>
      </c>
      <c r="I407" s="20">
        <v>269.86400000000003</v>
      </c>
    </row>
    <row r="408" spans="1:9" hidden="1" outlineLevel="2">
      <c r="A408" s="9">
        <v>1</v>
      </c>
      <c r="B408" s="9">
        <v>11041</v>
      </c>
      <c r="C408" s="5">
        <v>2</v>
      </c>
      <c r="D408" s="27" t="s">
        <v>141</v>
      </c>
      <c r="E408" s="6" t="s">
        <v>142</v>
      </c>
      <c r="F408" s="7">
        <v>38804</v>
      </c>
      <c r="G408" s="20">
        <v>36.33</v>
      </c>
      <c r="H408" s="20">
        <v>4.3595999999999995</v>
      </c>
      <c r="I408" s="20">
        <v>40.689599999999999</v>
      </c>
    </row>
    <row r="409" spans="1:9" hidden="1" outlineLevel="2">
      <c r="A409" s="9">
        <v>1</v>
      </c>
      <c r="B409" s="9">
        <v>11044</v>
      </c>
      <c r="C409" s="5">
        <v>2</v>
      </c>
      <c r="D409" s="27" t="s">
        <v>141</v>
      </c>
      <c r="E409" s="6" t="s">
        <v>142</v>
      </c>
      <c r="F409" s="7">
        <v>38805</v>
      </c>
      <c r="G409" s="20">
        <v>983.88</v>
      </c>
      <c r="H409" s="20">
        <v>118.06580000000002</v>
      </c>
      <c r="I409" s="20">
        <v>1101.9458</v>
      </c>
    </row>
    <row r="410" spans="1:9" hidden="1" outlineLevel="2">
      <c r="A410" s="9">
        <v>1</v>
      </c>
      <c r="B410" s="9">
        <v>11306</v>
      </c>
      <c r="C410" s="5">
        <v>2</v>
      </c>
      <c r="D410" s="27" t="s">
        <v>141</v>
      </c>
      <c r="E410" s="6" t="s">
        <v>142</v>
      </c>
      <c r="F410" s="7">
        <v>38842</v>
      </c>
      <c r="G410" s="20">
        <v>26.01</v>
      </c>
      <c r="H410" s="20">
        <v>3.1212</v>
      </c>
      <c r="I410" s="20">
        <v>29.1312</v>
      </c>
    </row>
    <row r="411" spans="1:9" hidden="1" outlineLevel="2">
      <c r="A411" s="9">
        <v>1</v>
      </c>
      <c r="B411" s="9">
        <v>11423</v>
      </c>
      <c r="C411" s="5">
        <v>2</v>
      </c>
      <c r="D411" s="27" t="s">
        <v>141</v>
      </c>
      <c r="E411" s="6" t="s">
        <v>142</v>
      </c>
      <c r="F411" s="7">
        <v>38856</v>
      </c>
      <c r="G411" s="20">
        <v>107.37</v>
      </c>
      <c r="H411" s="20">
        <v>12.884400000000001</v>
      </c>
      <c r="I411" s="20">
        <v>120.25439999999999</v>
      </c>
    </row>
    <row r="412" spans="1:9" hidden="1" outlineLevel="2">
      <c r="A412" s="9">
        <v>1</v>
      </c>
      <c r="B412" s="9">
        <v>11463</v>
      </c>
      <c r="C412" s="5">
        <v>2</v>
      </c>
      <c r="D412" s="27" t="s">
        <v>141</v>
      </c>
      <c r="E412" s="6" t="s">
        <v>142</v>
      </c>
      <c r="F412" s="7">
        <v>38861</v>
      </c>
      <c r="G412" s="20">
        <v>156.41999999999999</v>
      </c>
      <c r="H412" s="20">
        <v>18.770399999999999</v>
      </c>
      <c r="I412" s="20">
        <v>175.19039999999998</v>
      </c>
    </row>
    <row r="413" spans="1:9" hidden="1" outlineLevel="2">
      <c r="A413" s="9">
        <v>1</v>
      </c>
      <c r="B413" s="9">
        <v>11547</v>
      </c>
      <c r="C413" s="5">
        <v>2</v>
      </c>
      <c r="D413" s="27" t="s">
        <v>141</v>
      </c>
      <c r="E413" s="6" t="s">
        <v>142</v>
      </c>
      <c r="F413" s="7">
        <v>38870</v>
      </c>
      <c r="G413" s="20">
        <v>25.89</v>
      </c>
      <c r="H413" s="20">
        <v>3.1068000000000002</v>
      </c>
      <c r="I413" s="20">
        <v>28.996799999999997</v>
      </c>
    </row>
    <row r="414" spans="1:9" hidden="1" outlineLevel="2">
      <c r="A414" s="9">
        <v>1</v>
      </c>
      <c r="B414" s="9">
        <v>11555</v>
      </c>
      <c r="C414" s="5">
        <v>2</v>
      </c>
      <c r="D414" s="27" t="s">
        <v>141</v>
      </c>
      <c r="E414" s="6" t="s">
        <v>142</v>
      </c>
      <c r="F414" s="7">
        <v>38870</v>
      </c>
      <c r="G414" s="20">
        <v>194.58</v>
      </c>
      <c r="H414" s="20">
        <v>23.349599999999999</v>
      </c>
      <c r="I414" s="20">
        <v>217.92959999999999</v>
      </c>
    </row>
    <row r="415" spans="1:9" hidden="1" outlineLevel="2">
      <c r="A415" s="9">
        <v>1</v>
      </c>
      <c r="B415" s="9">
        <v>11637</v>
      </c>
      <c r="C415" s="5">
        <v>2</v>
      </c>
      <c r="D415" s="27" t="s">
        <v>141</v>
      </c>
      <c r="E415" s="6" t="s">
        <v>142</v>
      </c>
      <c r="F415" s="7">
        <v>38882</v>
      </c>
      <c r="G415" s="20">
        <v>28.8</v>
      </c>
      <c r="H415" s="20">
        <v>3.4560000000000004</v>
      </c>
      <c r="I415" s="20">
        <v>32.256</v>
      </c>
    </row>
    <row r="416" spans="1:9" hidden="1" outlineLevel="2">
      <c r="A416" s="9">
        <v>1</v>
      </c>
      <c r="B416" s="9">
        <v>11762</v>
      </c>
      <c r="C416" s="5">
        <v>2</v>
      </c>
      <c r="D416" s="27" t="s">
        <v>141</v>
      </c>
      <c r="E416" s="6" t="s">
        <v>142</v>
      </c>
      <c r="F416" s="7">
        <v>38897</v>
      </c>
      <c r="G416" s="20">
        <v>26.38</v>
      </c>
      <c r="H416" s="20">
        <v>3.1656</v>
      </c>
      <c r="I416" s="20">
        <v>29.5456</v>
      </c>
    </row>
    <row r="417" spans="1:9" outlineLevel="1" collapsed="1">
      <c r="A417" s="9">
        <f>SUBTOTAL(9,A394:A416)</f>
        <v>23</v>
      </c>
      <c r="B417" s="9"/>
      <c r="C417" s="5"/>
      <c r="D417" s="29" t="s">
        <v>427</v>
      </c>
      <c r="E417" s="6">
        <f>SUBTOTAL(9,E394:E416)</f>
        <v>0</v>
      </c>
      <c r="F417" s="7"/>
      <c r="G417" s="20">
        <f>SUBTOTAL(9,G394:G416)</f>
        <v>8659.2999999999975</v>
      </c>
      <c r="H417" s="20">
        <f>SUBTOTAL(9,H394:H416)</f>
        <v>1039.1157000000001</v>
      </c>
      <c r="I417" s="20">
        <f>SUBTOTAL(9,I394:I416)</f>
        <v>9698.4156999999977</v>
      </c>
    </row>
    <row r="418" spans="1:9" hidden="1" outlineLevel="2">
      <c r="A418" s="9">
        <v>1</v>
      </c>
      <c r="B418" s="9">
        <v>10854</v>
      </c>
      <c r="C418" s="5">
        <v>1</v>
      </c>
      <c r="D418" s="27" t="s">
        <v>229</v>
      </c>
      <c r="E418" s="6" t="s">
        <v>230</v>
      </c>
      <c r="F418" s="7">
        <v>38778</v>
      </c>
      <c r="G418" s="20">
        <v>3.55</v>
      </c>
      <c r="H418" s="20">
        <v>0.42599999999999993</v>
      </c>
      <c r="I418" s="20">
        <v>3.9760000000000004</v>
      </c>
    </row>
    <row r="419" spans="1:9" hidden="1" outlineLevel="2">
      <c r="A419" s="9">
        <v>1</v>
      </c>
      <c r="B419" s="9">
        <v>10872</v>
      </c>
      <c r="C419" s="5">
        <v>1</v>
      </c>
      <c r="D419" s="27" t="s">
        <v>229</v>
      </c>
      <c r="E419" s="6" t="s">
        <v>230</v>
      </c>
      <c r="F419" s="7">
        <v>38782</v>
      </c>
      <c r="G419" s="20">
        <v>3.27</v>
      </c>
      <c r="H419" s="20">
        <v>0.39239999999999997</v>
      </c>
      <c r="I419" s="20">
        <v>3.6623999999999999</v>
      </c>
    </row>
    <row r="420" spans="1:9" hidden="1" outlineLevel="2">
      <c r="A420" s="9">
        <v>1</v>
      </c>
      <c r="B420" s="9">
        <v>10936</v>
      </c>
      <c r="C420" s="5">
        <v>1</v>
      </c>
      <c r="D420" s="27" t="s">
        <v>229</v>
      </c>
      <c r="E420" s="6" t="s">
        <v>230</v>
      </c>
      <c r="F420" s="7">
        <v>38790</v>
      </c>
      <c r="G420" s="20">
        <v>0.5</v>
      </c>
      <c r="H420" s="20">
        <v>0.06</v>
      </c>
      <c r="I420" s="20">
        <v>0.56000000000000005</v>
      </c>
    </row>
    <row r="421" spans="1:9" hidden="1" outlineLevel="2">
      <c r="A421" s="9">
        <v>1</v>
      </c>
      <c r="B421" s="9">
        <v>10966</v>
      </c>
      <c r="C421" s="5">
        <v>1</v>
      </c>
      <c r="D421" s="27" t="s">
        <v>229</v>
      </c>
      <c r="E421" s="6" t="s">
        <v>230</v>
      </c>
      <c r="F421" s="7">
        <v>38796</v>
      </c>
      <c r="G421" s="20">
        <v>48.61</v>
      </c>
      <c r="H421" s="20">
        <v>5.8335999999999988</v>
      </c>
      <c r="I421" s="20">
        <v>54.443599999999989</v>
      </c>
    </row>
    <row r="422" spans="1:9" hidden="1" outlineLevel="2">
      <c r="A422" s="9">
        <v>1</v>
      </c>
      <c r="B422" s="9">
        <v>11002</v>
      </c>
      <c r="C422" s="5">
        <v>1</v>
      </c>
      <c r="D422" s="27" t="s">
        <v>229</v>
      </c>
      <c r="E422" s="6" t="s">
        <v>230</v>
      </c>
      <c r="F422" s="7">
        <v>38799</v>
      </c>
      <c r="G422" s="20">
        <v>17.829999999999998</v>
      </c>
      <c r="H422" s="20">
        <v>2.1396000000000002</v>
      </c>
      <c r="I422" s="20">
        <v>19.969600000000003</v>
      </c>
    </row>
    <row r="423" spans="1:9" hidden="1" outlineLevel="2">
      <c r="A423" s="9">
        <v>1</v>
      </c>
      <c r="B423" s="9">
        <v>11039</v>
      </c>
      <c r="C423" s="5">
        <v>1</v>
      </c>
      <c r="D423" s="27" t="s">
        <v>229</v>
      </c>
      <c r="E423" s="6" t="s">
        <v>230</v>
      </c>
      <c r="F423" s="7">
        <v>38804</v>
      </c>
      <c r="G423" s="20">
        <v>43.73</v>
      </c>
      <c r="H423" s="20">
        <v>5.2480000000000011</v>
      </c>
      <c r="I423" s="20">
        <v>48.977999999999994</v>
      </c>
    </row>
    <row r="424" spans="1:9" hidden="1" outlineLevel="2">
      <c r="A424" s="9">
        <v>1</v>
      </c>
      <c r="B424" s="9">
        <v>11064</v>
      </c>
      <c r="C424" s="5">
        <v>1</v>
      </c>
      <c r="D424" s="27" t="s">
        <v>229</v>
      </c>
      <c r="E424" s="6" t="s">
        <v>230</v>
      </c>
      <c r="F424" s="7">
        <v>38807</v>
      </c>
      <c r="G424" s="20">
        <v>23.16</v>
      </c>
      <c r="H424" s="20">
        <v>2.7792000000000003</v>
      </c>
      <c r="I424" s="20">
        <v>25.9392</v>
      </c>
    </row>
    <row r="425" spans="1:9" hidden="1" outlineLevel="2">
      <c r="A425" s="9">
        <v>1</v>
      </c>
      <c r="B425" s="9">
        <v>11108</v>
      </c>
      <c r="C425" s="5">
        <v>1</v>
      </c>
      <c r="D425" s="27" t="s">
        <v>229</v>
      </c>
      <c r="E425" s="6" t="s">
        <v>230</v>
      </c>
      <c r="F425" s="7">
        <v>38814</v>
      </c>
      <c r="G425" s="20">
        <v>123.65</v>
      </c>
      <c r="H425" s="20">
        <v>14.837999999999999</v>
      </c>
      <c r="I425" s="20">
        <v>138.488</v>
      </c>
    </row>
    <row r="426" spans="1:9" hidden="1" outlineLevel="2">
      <c r="A426" s="9">
        <v>1</v>
      </c>
      <c r="B426" s="9">
        <v>11109</v>
      </c>
      <c r="C426" s="5">
        <v>1</v>
      </c>
      <c r="D426" s="27" t="s">
        <v>229</v>
      </c>
      <c r="E426" s="6" t="s">
        <v>230</v>
      </c>
      <c r="F426" s="7">
        <v>38814</v>
      </c>
      <c r="G426" s="20">
        <v>117.92</v>
      </c>
      <c r="H426" s="20">
        <v>14.150399999999999</v>
      </c>
      <c r="I426" s="20">
        <v>132.07040000000001</v>
      </c>
    </row>
    <row r="427" spans="1:9" hidden="1" outlineLevel="2">
      <c r="A427" s="9">
        <v>1</v>
      </c>
      <c r="B427" s="9">
        <v>11415</v>
      </c>
      <c r="C427" s="5">
        <v>1</v>
      </c>
      <c r="D427" s="27" t="s">
        <v>229</v>
      </c>
      <c r="E427" s="6" t="s">
        <v>230</v>
      </c>
      <c r="F427" s="7">
        <v>38855</v>
      </c>
      <c r="G427" s="20">
        <v>0.77</v>
      </c>
      <c r="H427" s="20">
        <v>9.2399999999999996E-2</v>
      </c>
      <c r="I427" s="20">
        <v>0.86239999999999994</v>
      </c>
    </row>
    <row r="428" spans="1:9" hidden="1" outlineLevel="2">
      <c r="A428" s="9">
        <v>1</v>
      </c>
      <c r="B428" s="9">
        <v>11428</v>
      </c>
      <c r="C428" s="5">
        <v>1</v>
      </c>
      <c r="D428" s="27" t="s">
        <v>229</v>
      </c>
      <c r="E428" s="6" t="s">
        <v>230</v>
      </c>
      <c r="F428" s="7">
        <v>38856</v>
      </c>
      <c r="G428" s="20">
        <v>1.7</v>
      </c>
      <c r="H428" s="20">
        <v>0.20399999999999999</v>
      </c>
      <c r="I428" s="20">
        <v>1.9040000000000001</v>
      </c>
    </row>
    <row r="429" spans="1:9" hidden="1" outlineLevel="2">
      <c r="A429" s="9">
        <v>1</v>
      </c>
      <c r="B429" s="9">
        <v>11465</v>
      </c>
      <c r="C429" s="5">
        <v>1</v>
      </c>
      <c r="D429" s="27" t="s">
        <v>229</v>
      </c>
      <c r="E429" s="6" t="s">
        <v>230</v>
      </c>
      <c r="F429" s="7">
        <v>38861</v>
      </c>
      <c r="G429" s="20">
        <v>13.31</v>
      </c>
      <c r="H429" s="20">
        <v>1.5972000000000002</v>
      </c>
      <c r="I429" s="20">
        <v>14.9072</v>
      </c>
    </row>
    <row r="430" spans="1:9" hidden="1" outlineLevel="2">
      <c r="A430" s="9">
        <v>1</v>
      </c>
      <c r="B430" s="9">
        <v>11503</v>
      </c>
      <c r="C430" s="5">
        <v>1</v>
      </c>
      <c r="D430" s="27" t="s">
        <v>229</v>
      </c>
      <c r="E430" s="6" t="s">
        <v>230</v>
      </c>
      <c r="F430" s="7">
        <v>38867</v>
      </c>
      <c r="G430" s="20">
        <v>10.08</v>
      </c>
      <c r="H430" s="20">
        <v>1.2096</v>
      </c>
      <c r="I430" s="20">
        <v>11.2896</v>
      </c>
    </row>
    <row r="431" spans="1:9" hidden="1" outlineLevel="2">
      <c r="A431" s="9">
        <v>1</v>
      </c>
      <c r="B431" s="9">
        <v>11531</v>
      </c>
      <c r="C431" s="5">
        <v>1</v>
      </c>
      <c r="D431" s="27" t="s">
        <v>229</v>
      </c>
      <c r="E431" s="6" t="s">
        <v>230</v>
      </c>
      <c r="F431" s="7">
        <v>38869</v>
      </c>
      <c r="G431" s="20">
        <v>8.6999999999999993</v>
      </c>
      <c r="H431" s="20">
        <v>1.044</v>
      </c>
      <c r="I431" s="20">
        <v>9.743999999999998</v>
      </c>
    </row>
    <row r="432" spans="1:9" hidden="1" outlineLevel="2">
      <c r="A432" s="9">
        <v>1</v>
      </c>
      <c r="B432" s="9">
        <v>11670</v>
      </c>
      <c r="C432" s="5">
        <v>1</v>
      </c>
      <c r="D432" s="27" t="s">
        <v>229</v>
      </c>
      <c r="E432" s="6" t="s">
        <v>230</v>
      </c>
      <c r="F432" s="7">
        <v>38884</v>
      </c>
      <c r="G432" s="20">
        <v>4.75</v>
      </c>
      <c r="H432" s="20">
        <v>0.56999999999999995</v>
      </c>
      <c r="I432" s="20">
        <v>5.32</v>
      </c>
    </row>
    <row r="433" spans="1:9" hidden="1" outlineLevel="2">
      <c r="A433" s="9">
        <v>1</v>
      </c>
      <c r="B433" s="9">
        <v>11708</v>
      </c>
      <c r="C433" s="5">
        <v>1</v>
      </c>
      <c r="D433" s="27" t="s">
        <v>229</v>
      </c>
      <c r="E433" s="6" t="s">
        <v>230</v>
      </c>
      <c r="F433" s="7">
        <v>38890</v>
      </c>
      <c r="G433" s="20">
        <v>152.26</v>
      </c>
      <c r="H433" s="20">
        <v>18.2712</v>
      </c>
      <c r="I433" s="20">
        <v>170.53119999999998</v>
      </c>
    </row>
    <row r="434" spans="1:9" hidden="1" outlineLevel="2">
      <c r="A434" s="9">
        <v>1</v>
      </c>
      <c r="B434" s="9">
        <v>11719</v>
      </c>
      <c r="C434" s="5">
        <v>1</v>
      </c>
      <c r="D434" s="27" t="s">
        <v>229</v>
      </c>
      <c r="E434" s="6" t="s">
        <v>230</v>
      </c>
      <c r="F434" s="7">
        <v>38891</v>
      </c>
      <c r="G434" s="20">
        <v>25</v>
      </c>
      <c r="H434" s="20">
        <v>3</v>
      </c>
      <c r="I434" s="20">
        <v>28</v>
      </c>
    </row>
    <row r="435" spans="1:9" hidden="1" outlineLevel="2">
      <c r="A435" s="9">
        <v>1</v>
      </c>
      <c r="B435" s="9">
        <v>11722</v>
      </c>
      <c r="C435" s="5">
        <v>1</v>
      </c>
      <c r="D435" s="27" t="s">
        <v>229</v>
      </c>
      <c r="E435" s="6" t="s">
        <v>230</v>
      </c>
      <c r="F435" s="7">
        <v>38891</v>
      </c>
      <c r="G435" s="20">
        <v>8.3800000000000008</v>
      </c>
      <c r="H435" s="20">
        <v>1.0056</v>
      </c>
      <c r="I435" s="20">
        <v>9.3856000000000002</v>
      </c>
    </row>
    <row r="436" spans="1:9" outlineLevel="1" collapsed="1">
      <c r="A436" s="9">
        <f>SUBTOTAL(9,A418:A435)</f>
        <v>18</v>
      </c>
      <c r="B436" s="9"/>
      <c r="C436" s="5"/>
      <c r="D436" s="29" t="s">
        <v>471</v>
      </c>
      <c r="E436" s="6">
        <f>SUBTOTAL(9,E418:E435)</f>
        <v>0</v>
      </c>
      <c r="F436" s="7"/>
      <c r="G436" s="20">
        <f>SUBTOTAL(9,G418:G435)</f>
        <v>607.16999999999996</v>
      </c>
      <c r="H436" s="20">
        <f>SUBTOTAL(9,H418:H435)</f>
        <v>72.861199999999997</v>
      </c>
      <c r="I436" s="20">
        <f>SUBTOTAL(9,I418:I435)</f>
        <v>680.0311999999999</v>
      </c>
    </row>
    <row r="437" spans="1:9" hidden="1" outlineLevel="2">
      <c r="A437" s="9">
        <v>1</v>
      </c>
      <c r="B437" s="9">
        <v>11298</v>
      </c>
      <c r="C437" s="5">
        <v>1</v>
      </c>
      <c r="D437" s="27" t="s">
        <v>297</v>
      </c>
      <c r="E437" s="6" t="s">
        <v>298</v>
      </c>
      <c r="F437" s="7">
        <v>38841</v>
      </c>
      <c r="G437" s="20">
        <v>2028.13</v>
      </c>
      <c r="H437" s="20">
        <v>243.37560000000002</v>
      </c>
      <c r="I437" s="20">
        <v>2271.5056</v>
      </c>
    </row>
    <row r="438" spans="1:9" outlineLevel="1" collapsed="1">
      <c r="A438" s="9">
        <f>SUBTOTAL(9,A437:A437)</f>
        <v>1</v>
      </c>
      <c r="B438" s="9"/>
      <c r="C438" s="5"/>
      <c r="D438" s="29" t="s">
        <v>505</v>
      </c>
      <c r="E438" s="6">
        <f>SUBTOTAL(9,E437:E437)</f>
        <v>0</v>
      </c>
      <c r="F438" s="7"/>
      <c r="G438" s="20">
        <f>SUBTOTAL(9,G437:G437)</f>
        <v>2028.13</v>
      </c>
      <c r="H438" s="20">
        <f>SUBTOTAL(9,H437:H437)</f>
        <v>243.37560000000002</v>
      </c>
      <c r="I438" s="20">
        <f>SUBTOTAL(9,I437:I437)</f>
        <v>2271.5056</v>
      </c>
    </row>
    <row r="439" spans="1:9" hidden="1" outlineLevel="2">
      <c r="A439" s="9">
        <v>1</v>
      </c>
      <c r="B439" s="9">
        <v>10403</v>
      </c>
      <c r="C439" s="5">
        <v>3</v>
      </c>
      <c r="D439" s="27" t="s">
        <v>31</v>
      </c>
      <c r="E439" s="6" t="s">
        <v>32</v>
      </c>
      <c r="F439" s="7">
        <v>38720</v>
      </c>
      <c r="G439" s="20">
        <v>95.67</v>
      </c>
      <c r="H439" s="20">
        <v>11.480399999999999</v>
      </c>
      <c r="I439" s="20">
        <v>107.1504</v>
      </c>
    </row>
    <row r="440" spans="1:9" outlineLevel="1" collapsed="1">
      <c r="A440" s="9">
        <f>SUBTOTAL(9,A439:A439)</f>
        <v>1</v>
      </c>
      <c r="B440" s="9"/>
      <c r="C440" s="5"/>
      <c r="D440" s="29" t="s">
        <v>372</v>
      </c>
      <c r="E440" s="6">
        <f>SUBTOTAL(9,E439:E439)</f>
        <v>0</v>
      </c>
      <c r="F440" s="7"/>
      <c r="G440" s="20">
        <f>SUBTOTAL(9,G439:G439)</f>
        <v>95.67</v>
      </c>
      <c r="H440" s="20">
        <f>SUBTOTAL(9,H439:H439)</f>
        <v>11.480399999999999</v>
      </c>
      <c r="I440" s="20">
        <f>SUBTOTAL(9,I439:I439)</f>
        <v>107.1504</v>
      </c>
    </row>
    <row r="441" spans="1:9" hidden="1" outlineLevel="2">
      <c r="A441" s="9">
        <v>1</v>
      </c>
      <c r="B441" s="5">
        <v>10402</v>
      </c>
      <c r="C441" s="5">
        <v>3</v>
      </c>
      <c r="D441" s="27" t="s">
        <v>29</v>
      </c>
      <c r="E441" s="6" t="s">
        <v>30</v>
      </c>
      <c r="F441" s="7">
        <v>38719</v>
      </c>
      <c r="G441" s="20">
        <v>50.96</v>
      </c>
      <c r="H441" s="20">
        <v>6.1151999999999997</v>
      </c>
      <c r="I441" s="20">
        <v>57.075200000000002</v>
      </c>
    </row>
    <row r="442" spans="1:9" hidden="1" outlineLevel="2">
      <c r="A442" s="9">
        <v>1</v>
      </c>
      <c r="B442" s="9">
        <v>10455</v>
      </c>
      <c r="C442" s="5">
        <v>3</v>
      </c>
      <c r="D442" s="27" t="s">
        <v>29</v>
      </c>
      <c r="E442" s="6" t="s">
        <v>30</v>
      </c>
      <c r="F442" s="7">
        <v>38727</v>
      </c>
      <c r="G442" s="20">
        <v>421.64</v>
      </c>
      <c r="H442" s="20">
        <v>50.596800000000002</v>
      </c>
      <c r="I442" s="20">
        <v>472.23680000000002</v>
      </c>
    </row>
    <row r="443" spans="1:9" hidden="1" outlineLevel="2">
      <c r="A443" s="9">
        <v>1</v>
      </c>
      <c r="B443" s="9">
        <v>10457</v>
      </c>
      <c r="C443" s="5">
        <v>3</v>
      </c>
      <c r="D443" s="27" t="s">
        <v>29</v>
      </c>
      <c r="E443" s="6" t="s">
        <v>30</v>
      </c>
      <c r="F443" s="7">
        <v>38727</v>
      </c>
      <c r="G443" s="20">
        <v>119.93</v>
      </c>
      <c r="H443" s="20">
        <v>14.3916</v>
      </c>
      <c r="I443" s="20">
        <v>134.32159999999999</v>
      </c>
    </row>
    <row r="444" spans="1:9" hidden="1" outlineLevel="2">
      <c r="A444" s="9">
        <v>1</v>
      </c>
      <c r="B444" s="9">
        <v>10463</v>
      </c>
      <c r="C444" s="5">
        <v>3</v>
      </c>
      <c r="D444" s="27" t="s">
        <v>29</v>
      </c>
      <c r="E444" s="6" t="s">
        <v>30</v>
      </c>
      <c r="F444" s="7">
        <v>38728</v>
      </c>
      <c r="G444" s="20">
        <v>37.76</v>
      </c>
      <c r="H444" s="20">
        <v>4.5312000000000001</v>
      </c>
      <c r="I444" s="20">
        <v>42.291199999999996</v>
      </c>
    </row>
    <row r="445" spans="1:9" hidden="1" outlineLevel="2">
      <c r="A445" s="9">
        <v>1</v>
      </c>
      <c r="B445" s="9">
        <v>10476</v>
      </c>
      <c r="C445" s="5">
        <v>3</v>
      </c>
      <c r="D445" s="27" t="s">
        <v>29</v>
      </c>
      <c r="E445" s="6" t="s">
        <v>30</v>
      </c>
      <c r="F445" s="7">
        <v>38728</v>
      </c>
      <c r="G445" s="20">
        <v>446.04</v>
      </c>
      <c r="H445" s="20">
        <v>53.524799999999999</v>
      </c>
      <c r="I445" s="20">
        <v>499.56479999999993</v>
      </c>
    </row>
    <row r="446" spans="1:9" hidden="1" outlineLevel="2">
      <c r="A446" s="9">
        <v>1</v>
      </c>
      <c r="B446" s="9">
        <v>10518</v>
      </c>
      <c r="C446" s="5">
        <v>3</v>
      </c>
      <c r="D446" s="27" t="s">
        <v>29</v>
      </c>
      <c r="E446" s="6" t="s">
        <v>30</v>
      </c>
      <c r="F446" s="7">
        <v>38734</v>
      </c>
      <c r="G446" s="20">
        <v>9.08</v>
      </c>
      <c r="H446" s="20">
        <v>1.0895999999999999</v>
      </c>
      <c r="I446" s="20">
        <v>10.169600000000001</v>
      </c>
    </row>
    <row r="447" spans="1:9" hidden="1" outlineLevel="2">
      <c r="A447" s="9">
        <v>1</v>
      </c>
      <c r="B447" s="9">
        <v>10523</v>
      </c>
      <c r="C447" s="5">
        <v>3</v>
      </c>
      <c r="D447" s="27" t="s">
        <v>29</v>
      </c>
      <c r="E447" s="6" t="s">
        <v>30</v>
      </c>
      <c r="F447" s="7">
        <v>38734</v>
      </c>
      <c r="G447" s="20">
        <v>13.62</v>
      </c>
      <c r="H447" s="20">
        <v>1.6344000000000001</v>
      </c>
      <c r="I447" s="20">
        <v>15.2544</v>
      </c>
    </row>
    <row r="448" spans="1:9" hidden="1" outlineLevel="2">
      <c r="A448" s="9">
        <v>1</v>
      </c>
      <c r="B448" s="9">
        <v>10539</v>
      </c>
      <c r="C448" s="5">
        <v>3</v>
      </c>
      <c r="D448" s="27" t="s">
        <v>29</v>
      </c>
      <c r="E448" s="6" t="s">
        <v>30</v>
      </c>
      <c r="F448" s="7">
        <v>38736</v>
      </c>
      <c r="G448" s="20">
        <v>173.34</v>
      </c>
      <c r="H448" s="20">
        <v>20.800700000000003</v>
      </c>
      <c r="I448" s="20">
        <v>194.14070000000001</v>
      </c>
    </row>
    <row r="449" spans="1:9" hidden="1" outlineLevel="2">
      <c r="A449" s="9">
        <v>1</v>
      </c>
      <c r="B449" s="9">
        <v>10540</v>
      </c>
      <c r="C449" s="5">
        <v>3</v>
      </c>
      <c r="D449" s="27" t="s">
        <v>29</v>
      </c>
      <c r="E449" s="6" t="s">
        <v>30</v>
      </c>
      <c r="F449" s="7">
        <v>38736</v>
      </c>
      <c r="G449" s="20">
        <v>17.420000000000002</v>
      </c>
      <c r="H449" s="20">
        <v>2.0903999999999998</v>
      </c>
      <c r="I449" s="20">
        <v>19.510400000000001</v>
      </c>
    </row>
    <row r="450" spans="1:9" hidden="1" outlineLevel="2">
      <c r="A450" s="9">
        <v>1</v>
      </c>
      <c r="B450" s="9">
        <v>10549</v>
      </c>
      <c r="C450" s="5">
        <v>3</v>
      </c>
      <c r="D450" s="27" t="s">
        <v>29</v>
      </c>
      <c r="E450" s="6" t="s">
        <v>30</v>
      </c>
      <c r="F450" s="7">
        <v>38737</v>
      </c>
      <c r="G450" s="20">
        <v>617.71</v>
      </c>
      <c r="H450" s="20">
        <v>74.125199999999992</v>
      </c>
      <c r="I450" s="20">
        <v>691.83519999999987</v>
      </c>
    </row>
    <row r="451" spans="1:9" hidden="1" outlineLevel="2">
      <c r="A451" s="9">
        <v>1</v>
      </c>
      <c r="B451" s="9">
        <v>10571</v>
      </c>
      <c r="C451" s="5">
        <v>3</v>
      </c>
      <c r="D451" s="27" t="s">
        <v>29</v>
      </c>
      <c r="E451" s="6" t="s">
        <v>30</v>
      </c>
      <c r="F451" s="7">
        <v>38740</v>
      </c>
      <c r="G451" s="20">
        <v>1957.02</v>
      </c>
      <c r="H451" s="20">
        <v>234.84280000000001</v>
      </c>
      <c r="I451" s="20">
        <v>2191.8627999999999</v>
      </c>
    </row>
    <row r="452" spans="1:9" hidden="1" outlineLevel="2">
      <c r="A452" s="9">
        <v>1</v>
      </c>
      <c r="B452" s="9">
        <v>10601</v>
      </c>
      <c r="C452" s="5">
        <v>3</v>
      </c>
      <c r="D452" s="27" t="s">
        <v>29</v>
      </c>
      <c r="E452" s="6" t="s">
        <v>30</v>
      </c>
      <c r="F452" s="7">
        <v>38743</v>
      </c>
      <c r="G452" s="20">
        <v>263.60000000000002</v>
      </c>
      <c r="H452" s="20">
        <v>31.632000000000001</v>
      </c>
      <c r="I452" s="20">
        <v>295.23200000000003</v>
      </c>
    </row>
    <row r="453" spans="1:9" hidden="1" outlineLevel="2">
      <c r="A453" s="9">
        <v>1</v>
      </c>
      <c r="B453" s="9">
        <v>10619</v>
      </c>
      <c r="C453" s="5">
        <v>3</v>
      </c>
      <c r="D453" s="27" t="s">
        <v>29</v>
      </c>
      <c r="E453" s="6" t="s">
        <v>30</v>
      </c>
      <c r="F453" s="7">
        <v>38744</v>
      </c>
      <c r="G453" s="20">
        <v>125.82</v>
      </c>
      <c r="H453" s="20">
        <v>15.098400000000002</v>
      </c>
      <c r="I453" s="20">
        <v>140.91839999999999</v>
      </c>
    </row>
    <row r="454" spans="1:9" hidden="1" outlineLevel="2">
      <c r="A454" s="9">
        <v>1</v>
      </c>
      <c r="B454" s="9">
        <v>10727</v>
      </c>
      <c r="C454" s="5">
        <v>3</v>
      </c>
      <c r="D454" s="27" t="s">
        <v>29</v>
      </c>
      <c r="E454" s="6" t="s">
        <v>30</v>
      </c>
      <c r="F454" s="7">
        <v>38757</v>
      </c>
      <c r="G454" s="20">
        <v>146.08000000000001</v>
      </c>
      <c r="H454" s="20">
        <v>17.529599999999999</v>
      </c>
      <c r="I454" s="20">
        <v>163.6096</v>
      </c>
    </row>
    <row r="455" spans="1:9" hidden="1" outlineLevel="2">
      <c r="A455" s="9">
        <v>1</v>
      </c>
      <c r="B455" s="9">
        <v>10773</v>
      </c>
      <c r="C455" s="5">
        <v>3</v>
      </c>
      <c r="D455" s="27" t="s">
        <v>29</v>
      </c>
      <c r="E455" s="6" t="s">
        <v>30</v>
      </c>
      <c r="F455" s="7">
        <v>38764</v>
      </c>
      <c r="G455" s="20">
        <v>268.58</v>
      </c>
      <c r="H455" s="20">
        <v>32.229599999999998</v>
      </c>
      <c r="I455" s="20">
        <v>300.80959999999999</v>
      </c>
    </row>
    <row r="456" spans="1:9" hidden="1" outlineLevel="2">
      <c r="A456" s="9">
        <v>1</v>
      </c>
      <c r="B456" s="9">
        <v>10789</v>
      </c>
      <c r="C456" s="5">
        <v>3</v>
      </c>
      <c r="D456" s="27" t="s">
        <v>29</v>
      </c>
      <c r="E456" s="6" t="s">
        <v>30</v>
      </c>
      <c r="F456" s="7">
        <v>38765</v>
      </c>
      <c r="G456" s="20">
        <v>79.680000000000007</v>
      </c>
      <c r="H456" s="20">
        <v>9.5616000000000003</v>
      </c>
      <c r="I456" s="20">
        <v>89.241600000000005</v>
      </c>
    </row>
    <row r="457" spans="1:9" hidden="1" outlineLevel="2">
      <c r="A457" s="9">
        <v>1</v>
      </c>
      <c r="B457" s="9">
        <v>10823</v>
      </c>
      <c r="C457" s="5">
        <v>3</v>
      </c>
      <c r="D457" s="27" t="s">
        <v>29</v>
      </c>
      <c r="E457" s="6" t="s">
        <v>30</v>
      </c>
      <c r="F457" s="7">
        <v>38770</v>
      </c>
      <c r="G457" s="20">
        <v>824.1</v>
      </c>
      <c r="H457" s="20">
        <v>98.8917</v>
      </c>
      <c r="I457" s="20">
        <v>922.99170000000004</v>
      </c>
    </row>
    <row r="458" spans="1:9" hidden="1" outlineLevel="2">
      <c r="A458" s="9">
        <v>1</v>
      </c>
      <c r="B458" s="9">
        <v>10830</v>
      </c>
      <c r="C458" s="5">
        <v>3</v>
      </c>
      <c r="D458" s="27" t="s">
        <v>29</v>
      </c>
      <c r="E458" s="6" t="s">
        <v>30</v>
      </c>
      <c r="F458" s="7">
        <v>38771</v>
      </c>
      <c r="G458" s="20">
        <v>17.940000000000001</v>
      </c>
      <c r="H458" s="20">
        <v>2.1528</v>
      </c>
      <c r="I458" s="20">
        <v>20.0928</v>
      </c>
    </row>
    <row r="459" spans="1:9" hidden="1" outlineLevel="2">
      <c r="A459" s="9">
        <v>1</v>
      </c>
      <c r="B459" s="9">
        <v>10885</v>
      </c>
      <c r="C459" s="5">
        <v>3</v>
      </c>
      <c r="D459" s="27" t="s">
        <v>29</v>
      </c>
      <c r="E459" s="6" t="s">
        <v>30</v>
      </c>
      <c r="F459" s="7">
        <v>38783</v>
      </c>
      <c r="G459" s="20">
        <v>269.95</v>
      </c>
      <c r="H459" s="20">
        <v>32.394300000000001</v>
      </c>
      <c r="I459" s="20">
        <v>302.34429999999998</v>
      </c>
    </row>
    <row r="460" spans="1:9" hidden="1" outlineLevel="2">
      <c r="A460" s="9">
        <v>1</v>
      </c>
      <c r="B460" s="9">
        <v>10909</v>
      </c>
      <c r="C460" s="5">
        <v>3</v>
      </c>
      <c r="D460" s="27" t="s">
        <v>29</v>
      </c>
      <c r="E460" s="6" t="s">
        <v>30</v>
      </c>
      <c r="F460" s="7">
        <v>38786</v>
      </c>
      <c r="G460" s="20">
        <v>13.5</v>
      </c>
      <c r="H460" s="20">
        <v>1.62</v>
      </c>
      <c r="I460" s="20">
        <v>15.12</v>
      </c>
    </row>
    <row r="461" spans="1:9" hidden="1" outlineLevel="2">
      <c r="A461" s="9">
        <v>1</v>
      </c>
      <c r="B461" s="9">
        <v>10911</v>
      </c>
      <c r="C461" s="5">
        <v>3</v>
      </c>
      <c r="D461" s="27" t="s">
        <v>29</v>
      </c>
      <c r="E461" s="6" t="s">
        <v>30</v>
      </c>
      <c r="F461" s="7">
        <v>38786</v>
      </c>
      <c r="G461" s="20">
        <v>110.37</v>
      </c>
      <c r="H461" s="20">
        <v>13.244400000000001</v>
      </c>
      <c r="I461" s="20">
        <v>123.6144</v>
      </c>
    </row>
    <row r="462" spans="1:9" hidden="1" outlineLevel="2">
      <c r="A462" s="9">
        <v>1</v>
      </c>
      <c r="B462" s="9">
        <v>10915</v>
      </c>
      <c r="C462" s="5">
        <v>3</v>
      </c>
      <c r="D462" s="27" t="s">
        <v>29</v>
      </c>
      <c r="E462" s="6" t="s">
        <v>30</v>
      </c>
      <c r="F462" s="7">
        <v>38789</v>
      </c>
      <c r="G462" s="20">
        <v>6.15</v>
      </c>
      <c r="H462" s="20">
        <v>0.73799999999999999</v>
      </c>
      <c r="I462" s="20">
        <v>6.8879999999999999</v>
      </c>
    </row>
    <row r="463" spans="1:9" hidden="1" outlineLevel="2">
      <c r="A463" s="9">
        <v>1</v>
      </c>
      <c r="B463" s="9">
        <v>10973</v>
      </c>
      <c r="C463" s="5">
        <v>3</v>
      </c>
      <c r="D463" s="27" t="s">
        <v>29</v>
      </c>
      <c r="E463" s="6" t="s">
        <v>30</v>
      </c>
      <c r="F463" s="7">
        <v>38796</v>
      </c>
      <c r="G463" s="20">
        <v>18.54</v>
      </c>
      <c r="H463" s="20">
        <v>2.2248000000000001</v>
      </c>
      <c r="I463" s="20">
        <v>20.764800000000001</v>
      </c>
    </row>
    <row r="464" spans="1:9" hidden="1" outlineLevel="2">
      <c r="A464" s="9">
        <v>1</v>
      </c>
      <c r="B464" s="9">
        <v>11009</v>
      </c>
      <c r="C464" s="5">
        <v>3</v>
      </c>
      <c r="D464" s="27" t="s">
        <v>29</v>
      </c>
      <c r="E464" s="6" t="s">
        <v>30</v>
      </c>
      <c r="F464" s="7">
        <v>38799</v>
      </c>
      <c r="G464" s="20">
        <v>141.1</v>
      </c>
      <c r="H464" s="20">
        <v>16.931999999999999</v>
      </c>
      <c r="I464" s="20">
        <v>158.03200000000001</v>
      </c>
    </row>
    <row r="465" spans="1:9" hidden="1" outlineLevel="2">
      <c r="A465" s="9">
        <v>1</v>
      </c>
      <c r="B465" s="9">
        <v>11015</v>
      </c>
      <c r="C465" s="5">
        <v>3</v>
      </c>
      <c r="D465" s="27" t="s">
        <v>29</v>
      </c>
      <c r="E465" s="6" t="s">
        <v>30</v>
      </c>
      <c r="F465" s="7">
        <v>38800</v>
      </c>
      <c r="G465" s="20">
        <v>16.440000000000001</v>
      </c>
      <c r="H465" s="20">
        <v>1.9728000000000001</v>
      </c>
      <c r="I465" s="20">
        <v>18.412800000000001</v>
      </c>
    </row>
    <row r="466" spans="1:9" hidden="1" outlineLevel="2">
      <c r="A466" s="9">
        <v>1</v>
      </c>
      <c r="B466" s="9">
        <v>11054</v>
      </c>
      <c r="C466" s="5">
        <v>3</v>
      </c>
      <c r="D466" s="27" t="s">
        <v>29</v>
      </c>
      <c r="E466" s="6" t="s">
        <v>30</v>
      </c>
      <c r="F466" s="7">
        <v>38806</v>
      </c>
      <c r="G466" s="20">
        <v>3.9</v>
      </c>
      <c r="H466" s="20">
        <v>0.46800000000000003</v>
      </c>
      <c r="I466" s="20">
        <v>4.3680000000000003</v>
      </c>
    </row>
    <row r="467" spans="1:9" hidden="1" outlineLevel="2">
      <c r="A467" s="9">
        <v>1</v>
      </c>
      <c r="B467" s="9">
        <v>11055</v>
      </c>
      <c r="C467" s="5">
        <v>3</v>
      </c>
      <c r="D467" s="27" t="s">
        <v>29</v>
      </c>
      <c r="E467" s="6" t="s">
        <v>30</v>
      </c>
      <c r="F467" s="7">
        <v>38806</v>
      </c>
      <c r="G467" s="20">
        <v>3.9</v>
      </c>
      <c r="H467" s="20">
        <v>0.46800000000000003</v>
      </c>
      <c r="I467" s="20">
        <v>4.3680000000000003</v>
      </c>
    </row>
    <row r="468" spans="1:9" hidden="1" outlineLevel="2">
      <c r="A468" s="9">
        <v>1</v>
      </c>
      <c r="B468" s="9">
        <v>11099</v>
      </c>
      <c r="C468" s="5">
        <v>3</v>
      </c>
      <c r="D468" s="27" t="s">
        <v>29</v>
      </c>
      <c r="E468" s="6" t="s">
        <v>30</v>
      </c>
      <c r="F468" s="7">
        <v>38813</v>
      </c>
      <c r="G468" s="20">
        <v>18.079999999999998</v>
      </c>
      <c r="H468" s="20">
        <v>2.1696</v>
      </c>
      <c r="I468" s="20">
        <v>20.249599999999997</v>
      </c>
    </row>
    <row r="469" spans="1:9" hidden="1" outlineLevel="2">
      <c r="A469" s="9">
        <v>1</v>
      </c>
      <c r="B469" s="9">
        <v>11212</v>
      </c>
      <c r="C469" s="5">
        <v>3</v>
      </c>
      <c r="D469" s="27" t="s">
        <v>29</v>
      </c>
      <c r="E469" s="6" t="s">
        <v>30</v>
      </c>
      <c r="F469" s="7">
        <v>38832</v>
      </c>
      <c r="G469" s="20">
        <v>116.2</v>
      </c>
      <c r="H469" s="20">
        <v>13.944000000000001</v>
      </c>
      <c r="I469" s="20">
        <v>130.14400000000001</v>
      </c>
    </row>
    <row r="470" spans="1:9" hidden="1" outlineLevel="2">
      <c r="A470" s="9">
        <v>1</v>
      </c>
      <c r="B470" s="9">
        <v>11226</v>
      </c>
      <c r="C470" s="5">
        <v>3</v>
      </c>
      <c r="D470" s="27" t="s">
        <v>29</v>
      </c>
      <c r="E470" s="6" t="s">
        <v>30</v>
      </c>
      <c r="F470" s="7">
        <v>38832</v>
      </c>
      <c r="G470" s="20">
        <v>72.209999999999994</v>
      </c>
      <c r="H470" s="20">
        <v>8.6652000000000005</v>
      </c>
      <c r="I470" s="20">
        <v>80.875199999999992</v>
      </c>
    </row>
    <row r="471" spans="1:9" hidden="1" outlineLevel="2">
      <c r="A471" s="9">
        <v>1</v>
      </c>
      <c r="B471" s="9">
        <v>11230</v>
      </c>
      <c r="C471" s="5">
        <v>3</v>
      </c>
      <c r="D471" s="27" t="s">
        <v>29</v>
      </c>
      <c r="E471" s="6" t="s">
        <v>30</v>
      </c>
      <c r="F471" s="7">
        <v>38833</v>
      </c>
      <c r="G471" s="20">
        <v>302.60000000000002</v>
      </c>
      <c r="H471" s="20">
        <v>36.311999999999998</v>
      </c>
      <c r="I471" s="20">
        <v>338.91199999999998</v>
      </c>
    </row>
    <row r="472" spans="1:9" hidden="1" outlineLevel="2">
      <c r="A472" s="9">
        <v>1</v>
      </c>
      <c r="B472" s="9">
        <v>11256</v>
      </c>
      <c r="C472" s="5">
        <v>3</v>
      </c>
      <c r="D472" s="27" t="s">
        <v>29</v>
      </c>
      <c r="E472" s="6" t="s">
        <v>30</v>
      </c>
      <c r="F472" s="7">
        <v>38835</v>
      </c>
      <c r="G472" s="20">
        <v>123.27</v>
      </c>
      <c r="H472" s="20">
        <v>14.792400000000002</v>
      </c>
      <c r="I472" s="20">
        <v>138.0624</v>
      </c>
    </row>
    <row r="473" spans="1:9" hidden="1" outlineLevel="2">
      <c r="A473" s="9">
        <v>1</v>
      </c>
      <c r="B473" s="9">
        <v>11302</v>
      </c>
      <c r="C473" s="5">
        <v>3</v>
      </c>
      <c r="D473" s="27" t="s">
        <v>29</v>
      </c>
      <c r="E473" s="6" t="s">
        <v>30</v>
      </c>
      <c r="F473" s="7">
        <v>38841</v>
      </c>
      <c r="G473" s="20">
        <v>368.75</v>
      </c>
      <c r="H473" s="20">
        <v>44.25</v>
      </c>
      <c r="I473" s="20">
        <v>413</v>
      </c>
    </row>
    <row r="474" spans="1:9" hidden="1" outlineLevel="2">
      <c r="A474" s="9">
        <v>1</v>
      </c>
      <c r="B474" s="9">
        <v>11410</v>
      </c>
      <c r="C474" s="5">
        <v>3</v>
      </c>
      <c r="D474" s="27" t="s">
        <v>29</v>
      </c>
      <c r="E474" s="6" t="s">
        <v>30</v>
      </c>
      <c r="F474" s="7">
        <v>38855</v>
      </c>
      <c r="G474" s="20">
        <v>118.62</v>
      </c>
      <c r="H474" s="20">
        <v>14.234400000000001</v>
      </c>
      <c r="I474" s="20">
        <v>132.8544</v>
      </c>
    </row>
    <row r="475" spans="1:9" hidden="1" outlineLevel="2">
      <c r="A475" s="9">
        <v>1</v>
      </c>
      <c r="B475" s="9">
        <v>11420</v>
      </c>
      <c r="C475" s="5">
        <v>3</v>
      </c>
      <c r="D475" s="27" t="s">
        <v>29</v>
      </c>
      <c r="E475" s="6" t="s">
        <v>30</v>
      </c>
      <c r="F475" s="7">
        <v>38856</v>
      </c>
      <c r="G475" s="20">
        <v>52.7</v>
      </c>
      <c r="H475" s="20">
        <v>6.3239999999999998</v>
      </c>
      <c r="I475" s="20">
        <v>59.023999999999994</v>
      </c>
    </row>
    <row r="476" spans="1:9" hidden="1" outlineLevel="2">
      <c r="A476" s="9">
        <v>1</v>
      </c>
      <c r="B476" s="9">
        <v>11525</v>
      </c>
      <c r="C476" s="5">
        <v>3</v>
      </c>
      <c r="D476" s="27" t="s">
        <v>29</v>
      </c>
      <c r="E476" s="6" t="s">
        <v>30</v>
      </c>
      <c r="F476" s="7">
        <v>38869</v>
      </c>
      <c r="G476" s="20">
        <v>71.400000000000006</v>
      </c>
      <c r="H476" s="20">
        <v>8.5679999999999996</v>
      </c>
      <c r="I476" s="20">
        <v>79.968000000000004</v>
      </c>
    </row>
    <row r="477" spans="1:9" hidden="1" outlineLevel="2">
      <c r="A477" s="9">
        <v>1</v>
      </c>
      <c r="B477" s="9">
        <v>11556</v>
      </c>
      <c r="C477" s="5">
        <v>3</v>
      </c>
      <c r="D477" s="27" t="s">
        <v>29</v>
      </c>
      <c r="E477" s="6" t="s">
        <v>30</v>
      </c>
      <c r="F477" s="7">
        <v>38870</v>
      </c>
      <c r="G477" s="20">
        <v>95.2</v>
      </c>
      <c r="H477" s="20">
        <v>11.423999999999999</v>
      </c>
      <c r="I477" s="20">
        <v>106.624</v>
      </c>
    </row>
    <row r="478" spans="1:9" hidden="1" outlineLevel="2">
      <c r="A478" s="9">
        <v>1</v>
      </c>
      <c r="B478" s="9">
        <v>11587</v>
      </c>
      <c r="C478" s="5">
        <v>3</v>
      </c>
      <c r="D478" s="27" t="s">
        <v>29</v>
      </c>
      <c r="E478" s="6" t="s">
        <v>30</v>
      </c>
      <c r="F478" s="7">
        <v>38875</v>
      </c>
      <c r="G478" s="20">
        <v>111.02</v>
      </c>
      <c r="H478" s="20">
        <v>13.3224</v>
      </c>
      <c r="I478" s="20">
        <v>124.3424</v>
      </c>
    </row>
    <row r="479" spans="1:9" hidden="1" outlineLevel="2">
      <c r="A479" s="9">
        <v>1</v>
      </c>
      <c r="B479" s="9">
        <v>11590</v>
      </c>
      <c r="C479" s="5">
        <v>3</v>
      </c>
      <c r="D479" s="27" t="s">
        <v>29</v>
      </c>
      <c r="E479" s="6" t="s">
        <v>30</v>
      </c>
      <c r="F479" s="7">
        <v>38875</v>
      </c>
      <c r="G479" s="20">
        <v>2704.45</v>
      </c>
      <c r="H479" s="20">
        <v>324.53400000000005</v>
      </c>
      <c r="I479" s="20">
        <v>3028.9840000000004</v>
      </c>
    </row>
    <row r="480" spans="1:9" hidden="1" outlineLevel="2">
      <c r="A480" s="9">
        <v>1</v>
      </c>
      <c r="B480" s="9">
        <v>11592</v>
      </c>
      <c r="C480" s="5">
        <v>3</v>
      </c>
      <c r="D480" s="27" t="s">
        <v>29</v>
      </c>
      <c r="E480" s="6" t="s">
        <v>30</v>
      </c>
      <c r="F480" s="7">
        <v>38875</v>
      </c>
      <c r="G480" s="20">
        <v>893.99</v>
      </c>
      <c r="H480" s="20">
        <v>107.2788</v>
      </c>
      <c r="I480" s="20">
        <v>1001.2688000000001</v>
      </c>
    </row>
    <row r="481" spans="1:9" hidden="1" outlineLevel="2">
      <c r="A481" s="9">
        <v>1</v>
      </c>
      <c r="B481" s="9">
        <v>11611</v>
      </c>
      <c r="C481" s="5">
        <v>3</v>
      </c>
      <c r="D481" s="27" t="s">
        <v>29</v>
      </c>
      <c r="E481" s="6" t="s">
        <v>30</v>
      </c>
      <c r="F481" s="7">
        <v>38877</v>
      </c>
      <c r="G481" s="20">
        <v>203.31</v>
      </c>
      <c r="H481" s="20">
        <v>24.396799999999999</v>
      </c>
      <c r="I481" s="20">
        <v>227.70680000000002</v>
      </c>
    </row>
    <row r="482" spans="1:9" hidden="1" outlineLevel="2">
      <c r="A482" s="9">
        <v>1</v>
      </c>
      <c r="B482" s="9">
        <v>11622</v>
      </c>
      <c r="C482" s="5">
        <v>3</v>
      </c>
      <c r="D482" s="27" t="s">
        <v>29</v>
      </c>
      <c r="E482" s="6" t="s">
        <v>30</v>
      </c>
      <c r="F482" s="7">
        <v>38880</v>
      </c>
      <c r="G482" s="20">
        <v>43.5</v>
      </c>
      <c r="H482" s="20">
        <v>5.22</v>
      </c>
      <c r="I482" s="20">
        <v>48.72</v>
      </c>
    </row>
    <row r="483" spans="1:9" hidden="1" outlineLevel="2">
      <c r="A483" s="9">
        <v>1</v>
      </c>
      <c r="B483" s="9">
        <v>11665</v>
      </c>
      <c r="C483" s="5">
        <v>3</v>
      </c>
      <c r="D483" s="27" t="s">
        <v>29</v>
      </c>
      <c r="E483" s="6" t="s">
        <v>30</v>
      </c>
      <c r="F483" s="7">
        <v>38884</v>
      </c>
      <c r="G483" s="20">
        <v>342.32</v>
      </c>
      <c r="H483" s="20">
        <v>41.078399999999995</v>
      </c>
      <c r="I483" s="20">
        <v>383.39840000000004</v>
      </c>
    </row>
    <row r="484" spans="1:9" hidden="1" outlineLevel="2">
      <c r="A484" s="9">
        <v>1</v>
      </c>
      <c r="B484" s="9">
        <v>11691</v>
      </c>
      <c r="C484" s="5">
        <v>3</v>
      </c>
      <c r="D484" s="27" t="s">
        <v>29</v>
      </c>
      <c r="E484" s="6" t="s">
        <v>30</v>
      </c>
      <c r="F484" s="7">
        <v>38888</v>
      </c>
      <c r="G484" s="20">
        <v>159.1</v>
      </c>
      <c r="H484" s="20">
        <v>19.091999999999999</v>
      </c>
      <c r="I484" s="20">
        <v>178.19200000000001</v>
      </c>
    </row>
    <row r="485" spans="1:9" hidden="1" outlineLevel="2">
      <c r="A485" s="9">
        <v>1</v>
      </c>
      <c r="B485" s="9">
        <v>11715</v>
      </c>
      <c r="C485" s="5">
        <v>3</v>
      </c>
      <c r="D485" s="27" t="s">
        <v>29</v>
      </c>
      <c r="E485" s="6" t="s">
        <v>30</v>
      </c>
      <c r="F485" s="7">
        <v>38891</v>
      </c>
      <c r="G485" s="20">
        <v>1852.35</v>
      </c>
      <c r="H485" s="20">
        <v>222.28200000000001</v>
      </c>
      <c r="I485" s="20">
        <v>2074.6320000000001</v>
      </c>
    </row>
    <row r="486" spans="1:9" hidden="1" outlineLevel="2">
      <c r="A486" s="9">
        <v>1</v>
      </c>
      <c r="B486" s="9">
        <v>11728</v>
      </c>
      <c r="C486" s="5">
        <v>3</v>
      </c>
      <c r="D486" s="27" t="s">
        <v>29</v>
      </c>
      <c r="E486" s="6" t="s">
        <v>30</v>
      </c>
      <c r="F486" s="7">
        <v>38891</v>
      </c>
      <c r="G486" s="20">
        <v>111.02</v>
      </c>
      <c r="H486" s="20">
        <v>13.3224</v>
      </c>
      <c r="I486" s="20">
        <v>124.3424</v>
      </c>
    </row>
    <row r="487" spans="1:9" hidden="1" outlineLevel="2">
      <c r="A487" s="9">
        <v>1</v>
      </c>
      <c r="B487" s="9">
        <v>11755</v>
      </c>
      <c r="C487" s="5">
        <v>3</v>
      </c>
      <c r="D487" s="27" t="s">
        <v>29</v>
      </c>
      <c r="E487" s="6" t="s">
        <v>30</v>
      </c>
      <c r="F487" s="7">
        <v>38896</v>
      </c>
      <c r="G487" s="20">
        <v>987.84</v>
      </c>
      <c r="H487" s="20">
        <v>118.5408</v>
      </c>
      <c r="I487" s="20">
        <v>1106.3807999999999</v>
      </c>
    </row>
    <row r="488" spans="1:9" hidden="1" outlineLevel="2">
      <c r="A488" s="9">
        <v>1</v>
      </c>
      <c r="B488" s="9">
        <v>11756</v>
      </c>
      <c r="C488" s="5">
        <v>3</v>
      </c>
      <c r="D488" s="27" t="s">
        <v>29</v>
      </c>
      <c r="E488" s="6" t="s">
        <v>30</v>
      </c>
      <c r="F488" s="7">
        <v>38896</v>
      </c>
      <c r="G488" s="20">
        <v>864.36</v>
      </c>
      <c r="H488" s="20">
        <v>103.72319999999999</v>
      </c>
      <c r="I488" s="20">
        <v>968.08320000000003</v>
      </c>
    </row>
    <row r="489" spans="1:9" hidden="1" outlineLevel="2">
      <c r="A489" s="9">
        <v>1</v>
      </c>
      <c r="B489" s="9">
        <v>11766</v>
      </c>
      <c r="C489" s="5">
        <v>3</v>
      </c>
      <c r="D489" s="27" t="s">
        <v>29</v>
      </c>
      <c r="E489" s="6" t="s">
        <v>30</v>
      </c>
      <c r="F489" s="7">
        <v>38897</v>
      </c>
      <c r="G489" s="20">
        <v>54.46</v>
      </c>
      <c r="H489" s="20">
        <v>6.5353999999999992</v>
      </c>
      <c r="I489" s="20">
        <v>60.995399999999997</v>
      </c>
    </row>
    <row r="490" spans="1:9" outlineLevel="1" collapsed="1">
      <c r="A490" s="9">
        <f>SUBTOTAL(9,A441:A489)</f>
        <v>49</v>
      </c>
      <c r="B490" s="9"/>
      <c r="C490" s="5"/>
      <c r="D490" s="29" t="s">
        <v>371</v>
      </c>
      <c r="E490" s="6">
        <f>SUBTOTAL(9,E441:E489)</f>
        <v>0</v>
      </c>
      <c r="F490" s="7"/>
      <c r="G490" s="20">
        <f>SUBTOTAL(9,G441:G489)</f>
        <v>15840.919999999998</v>
      </c>
      <c r="H490" s="20">
        <f>SUBTOTAL(9,H441:H489)</f>
        <v>1900.9105000000002</v>
      </c>
      <c r="I490" s="20">
        <f>SUBTOTAL(9,I441:I489)</f>
        <v>17741.8305</v>
      </c>
    </row>
    <row r="491" spans="1:9" hidden="1" outlineLevel="2">
      <c r="A491" s="9">
        <v>1</v>
      </c>
      <c r="B491" s="9">
        <v>10744</v>
      </c>
      <c r="C491" s="5">
        <v>2</v>
      </c>
      <c r="D491" s="27" t="s">
        <v>195</v>
      </c>
      <c r="E491" s="6" t="s">
        <v>196</v>
      </c>
      <c r="F491" s="7">
        <v>38761</v>
      </c>
      <c r="G491" s="20">
        <v>24.6</v>
      </c>
      <c r="H491" s="20">
        <v>2.952</v>
      </c>
      <c r="I491" s="20">
        <v>27.552</v>
      </c>
    </row>
    <row r="492" spans="1:9" outlineLevel="1" collapsed="1">
      <c r="A492" s="9">
        <f>SUBTOTAL(9,A491:A491)</f>
        <v>1</v>
      </c>
      <c r="B492" s="9"/>
      <c r="C492" s="5"/>
      <c r="D492" s="29" t="s">
        <v>454</v>
      </c>
      <c r="E492" s="6">
        <f>SUBTOTAL(9,E491:E491)</f>
        <v>0</v>
      </c>
      <c r="F492" s="7"/>
      <c r="G492" s="20">
        <f>SUBTOTAL(9,G491:G491)</f>
        <v>24.6</v>
      </c>
      <c r="H492" s="20">
        <f>SUBTOTAL(9,H491:H491)</f>
        <v>2.952</v>
      </c>
      <c r="I492" s="20">
        <f>SUBTOTAL(9,I491:I491)</f>
        <v>27.552</v>
      </c>
    </row>
    <row r="493" spans="1:9" hidden="1" outlineLevel="2">
      <c r="A493" s="9">
        <v>1</v>
      </c>
      <c r="B493" s="9">
        <v>11618</v>
      </c>
      <c r="C493" s="5">
        <v>2</v>
      </c>
      <c r="D493" s="27" t="s">
        <v>345</v>
      </c>
      <c r="E493" s="6" t="s">
        <v>346</v>
      </c>
      <c r="F493" s="7">
        <v>38880</v>
      </c>
      <c r="G493" s="20">
        <v>12.48</v>
      </c>
      <c r="H493" s="20">
        <v>1.4976000000000003</v>
      </c>
      <c r="I493" s="20">
        <v>13.977600000000001</v>
      </c>
    </row>
    <row r="494" spans="1:9" hidden="1" outlineLevel="2">
      <c r="A494" s="9">
        <v>1</v>
      </c>
      <c r="B494" s="9">
        <v>11663</v>
      </c>
      <c r="C494" s="5">
        <v>2</v>
      </c>
      <c r="D494" s="27" t="s">
        <v>345</v>
      </c>
      <c r="E494" s="6" t="s">
        <v>346</v>
      </c>
      <c r="F494" s="7">
        <v>38884</v>
      </c>
      <c r="G494" s="20">
        <v>13.92</v>
      </c>
      <c r="H494" s="20">
        <v>1.6703999999999999</v>
      </c>
      <c r="I494" s="20">
        <v>15.590399999999999</v>
      </c>
    </row>
    <row r="495" spans="1:9" hidden="1" outlineLevel="2">
      <c r="A495" s="9">
        <v>1</v>
      </c>
      <c r="B495" s="9">
        <v>11759</v>
      </c>
      <c r="C495" s="5">
        <v>2</v>
      </c>
      <c r="D495" s="27" t="s">
        <v>345</v>
      </c>
      <c r="E495" s="6" t="s">
        <v>346</v>
      </c>
      <c r="F495" s="7">
        <v>38896</v>
      </c>
      <c r="G495" s="20">
        <v>9.19</v>
      </c>
      <c r="H495" s="20">
        <v>1.1028</v>
      </c>
      <c r="I495" s="20">
        <v>10.2928</v>
      </c>
    </row>
    <row r="496" spans="1:9" outlineLevel="1" collapsed="1">
      <c r="A496" s="9">
        <f>SUBTOTAL(9,A493:A495)</f>
        <v>3</v>
      </c>
      <c r="B496" s="9"/>
      <c r="C496" s="5"/>
      <c r="D496" s="29" t="s">
        <v>530</v>
      </c>
      <c r="E496" s="6">
        <f>SUBTOTAL(9,E493:E495)</f>
        <v>0</v>
      </c>
      <c r="F496" s="7"/>
      <c r="G496" s="20">
        <f>SUBTOTAL(9,G493:G495)</f>
        <v>35.589999999999996</v>
      </c>
      <c r="H496" s="20">
        <f>SUBTOTAL(9,H493:H495)</f>
        <v>4.2708000000000004</v>
      </c>
      <c r="I496" s="20">
        <f>SUBTOTAL(9,I493:I495)</f>
        <v>39.860799999999998</v>
      </c>
    </row>
    <row r="497" spans="1:9" hidden="1" outlineLevel="2">
      <c r="A497" s="9">
        <v>1</v>
      </c>
      <c r="B497" s="9">
        <v>11680</v>
      </c>
      <c r="C497" s="5">
        <v>1</v>
      </c>
      <c r="D497" s="27" t="s">
        <v>325</v>
      </c>
      <c r="E497" s="6" t="s">
        <v>326</v>
      </c>
      <c r="F497" s="7">
        <v>38887</v>
      </c>
      <c r="G497" s="20">
        <v>918.4</v>
      </c>
      <c r="H497" s="20">
        <v>110.208</v>
      </c>
      <c r="I497" s="20">
        <v>1028.6079999999999</v>
      </c>
    </row>
    <row r="498" spans="1:9" hidden="1" outlineLevel="2">
      <c r="A498" s="9">
        <v>1</v>
      </c>
      <c r="B498" s="9">
        <v>11681</v>
      </c>
      <c r="C498" s="5">
        <v>1</v>
      </c>
      <c r="D498" s="27" t="s">
        <v>325</v>
      </c>
      <c r="E498" s="6" t="s">
        <v>326</v>
      </c>
      <c r="F498" s="7">
        <v>38887</v>
      </c>
      <c r="G498" s="20">
        <v>837</v>
      </c>
      <c r="H498" s="20">
        <v>100.44</v>
      </c>
      <c r="I498" s="20">
        <v>937.44</v>
      </c>
    </row>
    <row r="499" spans="1:9" hidden="1" outlineLevel="2">
      <c r="A499" s="9">
        <v>1</v>
      </c>
      <c r="B499" s="9">
        <v>11693</v>
      </c>
      <c r="C499" s="5">
        <v>1</v>
      </c>
      <c r="D499" s="27" t="s">
        <v>325</v>
      </c>
      <c r="E499" s="6" t="s">
        <v>326</v>
      </c>
      <c r="F499" s="7">
        <v>38888</v>
      </c>
      <c r="G499" s="20">
        <v>558</v>
      </c>
      <c r="H499" s="20">
        <v>66.959999999999994</v>
      </c>
      <c r="I499" s="20">
        <v>624.96</v>
      </c>
    </row>
    <row r="500" spans="1:9" outlineLevel="1" collapsed="1">
      <c r="A500" s="9">
        <f>SUBTOTAL(9,A497:A499)</f>
        <v>3</v>
      </c>
      <c r="B500" s="9"/>
      <c r="C500" s="5"/>
      <c r="D500" s="29" t="s">
        <v>533</v>
      </c>
      <c r="E500" s="6">
        <f>SUBTOTAL(9,E497:E499)</f>
        <v>0</v>
      </c>
      <c r="F500" s="7"/>
      <c r="G500" s="20">
        <f>SUBTOTAL(9,G497:G499)</f>
        <v>2313.4</v>
      </c>
      <c r="H500" s="20">
        <f>SUBTOTAL(9,H497:H499)</f>
        <v>277.608</v>
      </c>
      <c r="I500" s="20">
        <f>SUBTOTAL(9,I497:I499)</f>
        <v>2591.0079999999998</v>
      </c>
    </row>
    <row r="501" spans="1:9" hidden="1" outlineLevel="2">
      <c r="A501" s="9">
        <v>1</v>
      </c>
      <c r="B501" s="9">
        <v>10631</v>
      </c>
      <c r="C501" s="5">
        <v>3</v>
      </c>
      <c r="D501" s="27" t="s">
        <v>161</v>
      </c>
      <c r="E501" s="6" t="s">
        <v>162</v>
      </c>
      <c r="F501" s="7">
        <v>38747</v>
      </c>
      <c r="G501" s="20">
        <v>7.35</v>
      </c>
      <c r="H501" s="20">
        <v>0.88200000000000001</v>
      </c>
      <c r="I501" s="20">
        <v>8.2320000000000011</v>
      </c>
    </row>
    <row r="502" spans="1:9" outlineLevel="1" collapsed="1">
      <c r="A502" s="9">
        <f>SUBTOTAL(9,A501:A501)</f>
        <v>1</v>
      </c>
      <c r="B502" s="9"/>
      <c r="C502" s="5"/>
      <c r="D502" s="29" t="s">
        <v>437</v>
      </c>
      <c r="E502" s="6">
        <f>SUBTOTAL(9,E501:E501)</f>
        <v>0</v>
      </c>
      <c r="F502" s="7"/>
      <c r="G502" s="20">
        <f>SUBTOTAL(9,G501:G501)</f>
        <v>7.35</v>
      </c>
      <c r="H502" s="20">
        <f>SUBTOTAL(9,H501:H501)</f>
        <v>0.88200000000000001</v>
      </c>
      <c r="I502" s="20">
        <f>SUBTOTAL(9,I501:I501)</f>
        <v>8.2320000000000011</v>
      </c>
    </row>
    <row r="503" spans="1:9" hidden="1" outlineLevel="2">
      <c r="A503" s="9">
        <v>1</v>
      </c>
      <c r="B503" s="9">
        <v>10838</v>
      </c>
      <c r="C503" s="5">
        <v>2</v>
      </c>
      <c r="D503" s="27" t="s">
        <v>227</v>
      </c>
      <c r="E503" s="6" t="s">
        <v>228</v>
      </c>
      <c r="F503" s="7">
        <v>38772</v>
      </c>
      <c r="G503" s="20">
        <v>119.22</v>
      </c>
      <c r="H503" s="20">
        <v>14.306400000000002</v>
      </c>
      <c r="I503" s="20">
        <v>133.5264</v>
      </c>
    </row>
    <row r="504" spans="1:9" outlineLevel="1" collapsed="1">
      <c r="A504" s="9">
        <f>SUBTOTAL(9,A503:A503)</f>
        <v>1</v>
      </c>
      <c r="B504" s="9"/>
      <c r="C504" s="5"/>
      <c r="D504" s="29" t="s">
        <v>470</v>
      </c>
      <c r="E504" s="6">
        <f>SUBTOTAL(9,E503:E503)</f>
        <v>0</v>
      </c>
      <c r="F504" s="7"/>
      <c r="G504" s="20">
        <f>SUBTOTAL(9,G503:G503)</f>
        <v>119.22</v>
      </c>
      <c r="H504" s="20">
        <f>SUBTOTAL(9,H503:H503)</f>
        <v>14.306400000000002</v>
      </c>
      <c r="I504" s="20">
        <f>SUBTOTAL(9,I503:I503)</f>
        <v>133.5264</v>
      </c>
    </row>
    <row r="505" spans="1:9" hidden="1" outlineLevel="2">
      <c r="A505" s="9">
        <v>1</v>
      </c>
      <c r="B505" s="9">
        <v>10565</v>
      </c>
      <c r="C505" s="5">
        <v>2</v>
      </c>
      <c r="D505" s="27" t="s">
        <v>133</v>
      </c>
      <c r="E505" s="6" t="s">
        <v>134</v>
      </c>
      <c r="F505" s="7">
        <v>38740</v>
      </c>
      <c r="G505" s="20">
        <v>119.92</v>
      </c>
      <c r="H505" s="20">
        <v>14.3904</v>
      </c>
      <c r="I505" s="20">
        <v>134.31040000000002</v>
      </c>
    </row>
    <row r="506" spans="1:9" hidden="1" outlineLevel="2">
      <c r="A506" s="9">
        <v>1</v>
      </c>
      <c r="B506" s="9">
        <v>10645</v>
      </c>
      <c r="C506" s="5">
        <v>2</v>
      </c>
      <c r="D506" s="27" t="s">
        <v>133</v>
      </c>
      <c r="E506" s="6" t="s">
        <v>134</v>
      </c>
      <c r="F506" s="7">
        <v>38749</v>
      </c>
      <c r="G506" s="20">
        <v>189.08</v>
      </c>
      <c r="H506" s="20">
        <v>22.689599999999995</v>
      </c>
      <c r="I506" s="20">
        <v>211.7696</v>
      </c>
    </row>
    <row r="507" spans="1:9" hidden="1" outlineLevel="2">
      <c r="A507" s="9">
        <v>1</v>
      </c>
      <c r="B507" s="9">
        <v>10647</v>
      </c>
      <c r="C507" s="5">
        <v>2</v>
      </c>
      <c r="D507" s="27" t="s">
        <v>133</v>
      </c>
      <c r="E507" s="6" t="s">
        <v>134</v>
      </c>
      <c r="F507" s="7">
        <v>38749</v>
      </c>
      <c r="G507" s="20">
        <v>152.63</v>
      </c>
      <c r="H507" s="20">
        <v>18.3156</v>
      </c>
      <c r="I507" s="20">
        <v>170.94560000000001</v>
      </c>
    </row>
    <row r="508" spans="1:9" hidden="1" outlineLevel="2">
      <c r="A508" s="9">
        <v>1</v>
      </c>
      <c r="B508" s="9">
        <v>10649</v>
      </c>
      <c r="C508" s="5">
        <v>2</v>
      </c>
      <c r="D508" s="27" t="s">
        <v>133</v>
      </c>
      <c r="E508" s="6" t="s">
        <v>134</v>
      </c>
      <c r="F508" s="7">
        <v>38749</v>
      </c>
      <c r="G508" s="20">
        <v>35.71</v>
      </c>
      <c r="H508" s="20">
        <v>4.2851999999999997</v>
      </c>
      <c r="I508" s="20">
        <v>39.995199999999997</v>
      </c>
    </row>
    <row r="509" spans="1:9" hidden="1" outlineLevel="2">
      <c r="A509" s="9">
        <v>1</v>
      </c>
      <c r="B509" s="9">
        <v>11075</v>
      </c>
      <c r="C509" s="5">
        <v>2</v>
      </c>
      <c r="D509" s="27" t="s">
        <v>133</v>
      </c>
      <c r="E509" s="6" t="s">
        <v>134</v>
      </c>
      <c r="F509" s="7">
        <v>38810</v>
      </c>
      <c r="G509" s="20">
        <v>93.69</v>
      </c>
      <c r="H509" s="20">
        <v>11.242799999999999</v>
      </c>
      <c r="I509" s="20">
        <v>104.9328</v>
      </c>
    </row>
    <row r="510" spans="1:9" outlineLevel="1" collapsed="1">
      <c r="A510" s="9">
        <f>SUBTOTAL(9,A505:A509)</f>
        <v>5</v>
      </c>
      <c r="B510" s="9"/>
      <c r="C510" s="5"/>
      <c r="D510" s="29" t="s">
        <v>423</v>
      </c>
      <c r="E510" s="6">
        <f>SUBTOTAL(9,E505:E509)</f>
        <v>0</v>
      </c>
      <c r="F510" s="7"/>
      <c r="G510" s="20">
        <f>SUBTOTAL(9,G505:G509)</f>
        <v>591.03</v>
      </c>
      <c r="H510" s="20">
        <f>SUBTOTAL(9,H505:H509)</f>
        <v>70.923600000000008</v>
      </c>
      <c r="I510" s="20">
        <f>SUBTOTAL(9,I505:I509)</f>
        <v>661.95360000000005</v>
      </c>
    </row>
    <row r="511" spans="1:9" hidden="1" outlineLevel="2">
      <c r="A511" s="9">
        <v>1</v>
      </c>
      <c r="B511" s="9">
        <v>11234</v>
      </c>
      <c r="C511" s="5">
        <v>2</v>
      </c>
      <c r="D511" s="27" t="s">
        <v>291</v>
      </c>
      <c r="E511" s="6" t="s">
        <v>292</v>
      </c>
      <c r="F511" s="7">
        <v>38834</v>
      </c>
      <c r="G511" s="20">
        <v>828.7</v>
      </c>
      <c r="H511" s="20">
        <v>99.443900000000014</v>
      </c>
      <c r="I511" s="20">
        <v>928.14390000000003</v>
      </c>
    </row>
    <row r="512" spans="1:9" outlineLevel="1" collapsed="1">
      <c r="A512" s="9">
        <f>SUBTOTAL(9,A511:A511)</f>
        <v>1</v>
      </c>
      <c r="B512" s="9"/>
      <c r="C512" s="5"/>
      <c r="D512" s="29" t="s">
        <v>503</v>
      </c>
      <c r="E512" s="6">
        <f>SUBTOTAL(9,E511:E511)</f>
        <v>0</v>
      </c>
      <c r="F512" s="7"/>
      <c r="G512" s="20">
        <f>SUBTOTAL(9,G511:G511)</f>
        <v>828.7</v>
      </c>
      <c r="H512" s="20">
        <f>SUBTOTAL(9,H511:H511)</f>
        <v>99.443900000000014</v>
      </c>
      <c r="I512" s="20">
        <f>SUBTOTAL(9,I511:I511)</f>
        <v>928.14390000000003</v>
      </c>
    </row>
    <row r="513" spans="1:9" hidden="1" outlineLevel="2">
      <c r="A513" s="9">
        <v>1</v>
      </c>
      <c r="B513" s="9">
        <v>10679</v>
      </c>
      <c r="C513" s="5">
        <v>2</v>
      </c>
      <c r="D513" s="27" t="s">
        <v>177</v>
      </c>
      <c r="E513" s="6" t="s">
        <v>178</v>
      </c>
      <c r="F513" s="7">
        <v>38751</v>
      </c>
      <c r="G513" s="20">
        <v>77.81</v>
      </c>
      <c r="H513" s="20">
        <v>9.3371999999999993</v>
      </c>
      <c r="I513" s="20">
        <v>87.147199999999998</v>
      </c>
    </row>
    <row r="514" spans="1:9" hidden="1" outlineLevel="2">
      <c r="A514" s="9">
        <v>1</v>
      </c>
      <c r="B514" s="9">
        <v>10810</v>
      </c>
      <c r="C514" s="5">
        <v>2</v>
      </c>
      <c r="D514" s="27" t="s">
        <v>177</v>
      </c>
      <c r="E514" s="6" t="s">
        <v>178</v>
      </c>
      <c r="F514" s="7">
        <v>38769</v>
      </c>
      <c r="G514" s="20">
        <v>148.6</v>
      </c>
      <c r="H514" s="20">
        <v>17.831500000000002</v>
      </c>
      <c r="I514" s="20">
        <v>166.43150000000003</v>
      </c>
    </row>
    <row r="515" spans="1:9" hidden="1" outlineLevel="2">
      <c r="A515" s="9">
        <v>1</v>
      </c>
      <c r="B515" s="9">
        <v>10947</v>
      </c>
      <c r="C515" s="5">
        <v>2</v>
      </c>
      <c r="D515" s="27" t="s">
        <v>177</v>
      </c>
      <c r="E515" s="6" t="s">
        <v>178</v>
      </c>
      <c r="F515" s="7">
        <v>38792</v>
      </c>
      <c r="G515" s="20">
        <v>7.35</v>
      </c>
      <c r="H515" s="20">
        <v>0.88200000000000001</v>
      </c>
      <c r="I515" s="20">
        <v>8.2320000000000011</v>
      </c>
    </row>
    <row r="516" spans="1:9" hidden="1" outlineLevel="2">
      <c r="A516" s="9">
        <v>1</v>
      </c>
      <c r="B516" s="9">
        <v>10951</v>
      </c>
      <c r="C516" s="5">
        <v>2</v>
      </c>
      <c r="D516" s="27" t="s">
        <v>177</v>
      </c>
      <c r="E516" s="6" t="s">
        <v>178</v>
      </c>
      <c r="F516" s="7">
        <v>38792</v>
      </c>
      <c r="G516" s="20">
        <v>2.31</v>
      </c>
      <c r="H516" s="20">
        <v>0.2772</v>
      </c>
      <c r="I516" s="20">
        <v>2.5872000000000002</v>
      </c>
    </row>
    <row r="517" spans="1:9" hidden="1" outlineLevel="2">
      <c r="A517" s="9">
        <v>1</v>
      </c>
      <c r="B517" s="9">
        <v>11050</v>
      </c>
      <c r="C517" s="5">
        <v>2</v>
      </c>
      <c r="D517" s="27" t="s">
        <v>177</v>
      </c>
      <c r="E517" s="6" t="s">
        <v>178</v>
      </c>
      <c r="F517" s="7">
        <v>38805</v>
      </c>
      <c r="G517" s="20">
        <v>16.38</v>
      </c>
      <c r="H517" s="20">
        <v>1.9656</v>
      </c>
      <c r="I517" s="20">
        <v>18.345600000000001</v>
      </c>
    </row>
    <row r="518" spans="1:9" hidden="1" outlineLevel="2">
      <c r="A518" s="9">
        <v>1</v>
      </c>
      <c r="B518" s="9">
        <v>11077</v>
      </c>
      <c r="C518" s="5">
        <v>2</v>
      </c>
      <c r="D518" s="27" t="s">
        <v>177</v>
      </c>
      <c r="E518" s="6" t="s">
        <v>178</v>
      </c>
      <c r="F518" s="7">
        <v>38810</v>
      </c>
      <c r="G518" s="20">
        <v>190.55</v>
      </c>
      <c r="H518" s="20">
        <v>22.866</v>
      </c>
      <c r="I518" s="20">
        <v>213.416</v>
      </c>
    </row>
    <row r="519" spans="1:9" outlineLevel="1" collapsed="1">
      <c r="A519" s="9">
        <f>SUBTOTAL(9,A513:A518)</f>
        <v>6</v>
      </c>
      <c r="B519" s="9"/>
      <c r="C519" s="5"/>
      <c r="D519" s="29" t="s">
        <v>445</v>
      </c>
      <c r="E519" s="6">
        <f>SUBTOTAL(9,E513:E518)</f>
        <v>0</v>
      </c>
      <c r="F519" s="7"/>
      <c r="G519" s="20">
        <f>SUBTOTAL(9,G513:G518)</f>
        <v>443</v>
      </c>
      <c r="H519" s="20">
        <f>SUBTOTAL(9,H513:H518)</f>
        <v>53.159500000000001</v>
      </c>
      <c r="I519" s="20">
        <f>SUBTOTAL(9,I513:I518)</f>
        <v>496.15950000000004</v>
      </c>
    </row>
    <row r="520" spans="1:9" hidden="1" outlineLevel="2">
      <c r="A520" s="9">
        <v>1</v>
      </c>
      <c r="B520" s="9">
        <v>10586</v>
      </c>
      <c r="C520" s="5">
        <v>3</v>
      </c>
      <c r="D520" s="27" t="s">
        <v>151</v>
      </c>
      <c r="E520" s="6" t="s">
        <v>152</v>
      </c>
      <c r="F520" s="7">
        <v>38741</v>
      </c>
      <c r="G520" s="20">
        <v>103.7</v>
      </c>
      <c r="H520" s="20">
        <v>12.444000000000001</v>
      </c>
      <c r="I520" s="20">
        <v>116.14399999999999</v>
      </c>
    </row>
    <row r="521" spans="1:9" hidden="1" outlineLevel="2">
      <c r="A521" s="9">
        <v>1</v>
      </c>
      <c r="B521" s="9">
        <v>10654</v>
      </c>
      <c r="C521" s="5">
        <v>3</v>
      </c>
      <c r="D521" s="27" t="s">
        <v>151</v>
      </c>
      <c r="E521" s="6" t="s">
        <v>152</v>
      </c>
      <c r="F521" s="7">
        <v>38749</v>
      </c>
      <c r="G521" s="20">
        <v>51.85</v>
      </c>
      <c r="H521" s="20">
        <v>6.2220000000000004</v>
      </c>
      <c r="I521" s="20">
        <v>58.071999999999996</v>
      </c>
    </row>
    <row r="522" spans="1:9" outlineLevel="1" collapsed="1">
      <c r="A522" s="9">
        <f>SUBTOTAL(9,A520:A521)</f>
        <v>2</v>
      </c>
      <c r="B522" s="9"/>
      <c r="C522" s="5"/>
      <c r="D522" s="29" t="s">
        <v>432</v>
      </c>
      <c r="E522" s="6">
        <f>SUBTOTAL(9,E520:E521)</f>
        <v>0</v>
      </c>
      <c r="F522" s="7"/>
      <c r="G522" s="20">
        <f>SUBTOTAL(9,G520:G521)</f>
        <v>155.55000000000001</v>
      </c>
      <c r="H522" s="20">
        <f>SUBTOTAL(9,H520:H521)</f>
        <v>18.666</v>
      </c>
      <c r="I522" s="20">
        <f>SUBTOTAL(9,I520:I521)</f>
        <v>174.21599999999998</v>
      </c>
    </row>
    <row r="523" spans="1:9" hidden="1" outlineLevel="2">
      <c r="A523" s="9">
        <v>1</v>
      </c>
      <c r="B523" s="9">
        <v>11013</v>
      </c>
      <c r="C523" s="5">
        <v>3</v>
      </c>
      <c r="D523" s="27" t="s">
        <v>263</v>
      </c>
      <c r="E523" s="6" t="s">
        <v>264</v>
      </c>
      <c r="F523" s="7">
        <v>38799</v>
      </c>
      <c r="G523" s="20">
        <v>15.99</v>
      </c>
      <c r="H523" s="20">
        <v>1.9188000000000001</v>
      </c>
      <c r="I523" s="20">
        <v>17.908799999999999</v>
      </c>
    </row>
    <row r="524" spans="1:9" outlineLevel="1" collapsed="1">
      <c r="A524" s="9">
        <f>SUBTOTAL(9,A523:A523)</f>
        <v>1</v>
      </c>
      <c r="B524" s="9"/>
      <c r="C524" s="5"/>
      <c r="D524" s="29" t="s">
        <v>487</v>
      </c>
      <c r="E524" s="6">
        <f>SUBTOTAL(9,E523:E523)</f>
        <v>0</v>
      </c>
      <c r="F524" s="7"/>
      <c r="G524" s="20">
        <f>SUBTOTAL(9,G523:G523)</f>
        <v>15.99</v>
      </c>
      <c r="H524" s="20">
        <f>SUBTOTAL(9,H523:H523)</f>
        <v>1.9188000000000001</v>
      </c>
      <c r="I524" s="20">
        <f>SUBTOTAL(9,I523:I523)</f>
        <v>17.908799999999999</v>
      </c>
    </row>
    <row r="525" spans="1:9" hidden="1" outlineLevel="2">
      <c r="A525" s="9">
        <v>1</v>
      </c>
      <c r="B525" s="9">
        <v>10942</v>
      </c>
      <c r="C525" s="5">
        <v>3</v>
      </c>
      <c r="D525" s="27" t="s">
        <v>249</v>
      </c>
      <c r="E525" s="6" t="s">
        <v>250</v>
      </c>
      <c r="F525" s="7">
        <v>38791</v>
      </c>
      <c r="G525" s="20">
        <v>14.15</v>
      </c>
      <c r="H525" s="20">
        <v>1.6979999999999997</v>
      </c>
      <c r="I525" s="20">
        <v>15.847999999999999</v>
      </c>
    </row>
    <row r="526" spans="1:9" outlineLevel="1" collapsed="1">
      <c r="A526" s="9">
        <f>SUBTOTAL(9,A525:A525)</f>
        <v>1</v>
      </c>
      <c r="B526" s="9"/>
      <c r="C526" s="5"/>
      <c r="D526" s="29" t="s">
        <v>481</v>
      </c>
      <c r="E526" s="6">
        <f>SUBTOTAL(9,E525:E525)</f>
        <v>0</v>
      </c>
      <c r="F526" s="7"/>
      <c r="G526" s="20">
        <f>SUBTOTAL(9,G525:G525)</f>
        <v>14.15</v>
      </c>
      <c r="H526" s="20">
        <f>SUBTOTAL(9,H525:H525)</f>
        <v>1.6979999999999997</v>
      </c>
      <c r="I526" s="20">
        <f>SUBTOTAL(9,I525:I525)</f>
        <v>15.847999999999999</v>
      </c>
    </row>
    <row r="527" spans="1:9" hidden="1" outlineLevel="2">
      <c r="A527" s="9">
        <v>1</v>
      </c>
      <c r="B527" s="9">
        <v>11450</v>
      </c>
      <c r="C527" s="5">
        <v>3</v>
      </c>
      <c r="D527" s="27" t="s">
        <v>317</v>
      </c>
      <c r="E527" s="6" t="s">
        <v>318</v>
      </c>
      <c r="F527" s="7">
        <v>38860</v>
      </c>
      <c r="G527" s="20">
        <v>13.76</v>
      </c>
      <c r="H527" s="20">
        <v>1.6512</v>
      </c>
      <c r="I527" s="20">
        <v>15.411199999999999</v>
      </c>
    </row>
    <row r="528" spans="1:9" outlineLevel="1" collapsed="1">
      <c r="A528" s="9">
        <f>SUBTOTAL(9,A527:A527)</f>
        <v>1</v>
      </c>
      <c r="B528" s="9"/>
      <c r="C528" s="5"/>
      <c r="D528" s="29" t="s">
        <v>514</v>
      </c>
      <c r="E528" s="6">
        <f>SUBTOTAL(9,E527:E527)</f>
        <v>0</v>
      </c>
      <c r="F528" s="7"/>
      <c r="G528" s="20">
        <f>SUBTOTAL(9,G527:G527)</f>
        <v>13.76</v>
      </c>
      <c r="H528" s="20">
        <f>SUBTOTAL(9,H527:H527)</f>
        <v>1.6512</v>
      </c>
      <c r="I528" s="20">
        <f>SUBTOTAL(9,I527:I527)</f>
        <v>15.411199999999999</v>
      </c>
    </row>
    <row r="529" spans="1:9" hidden="1" outlineLevel="2">
      <c r="A529" s="9">
        <v>1</v>
      </c>
      <c r="B529" s="9">
        <v>11138</v>
      </c>
      <c r="C529" s="5">
        <v>3</v>
      </c>
      <c r="D529" s="27" t="s">
        <v>281</v>
      </c>
      <c r="E529" s="6" t="s">
        <v>282</v>
      </c>
      <c r="F529" s="7">
        <v>38819</v>
      </c>
      <c r="G529" s="20">
        <v>60.14</v>
      </c>
      <c r="H529" s="20">
        <v>7.216800000000001</v>
      </c>
      <c r="I529" s="20">
        <v>67.356800000000007</v>
      </c>
    </row>
    <row r="530" spans="1:9" hidden="1" outlineLevel="2">
      <c r="A530" s="9">
        <v>1</v>
      </c>
      <c r="B530" s="9">
        <v>11430</v>
      </c>
      <c r="C530" s="5">
        <v>3</v>
      </c>
      <c r="D530" s="27" t="s">
        <v>281</v>
      </c>
      <c r="E530" s="6" t="s">
        <v>282</v>
      </c>
      <c r="F530" s="7">
        <v>38856</v>
      </c>
      <c r="G530" s="20">
        <v>11.94</v>
      </c>
      <c r="H530" s="20">
        <v>1.4328000000000001</v>
      </c>
      <c r="I530" s="20">
        <v>13.3728</v>
      </c>
    </row>
    <row r="531" spans="1:9" outlineLevel="1" collapsed="1">
      <c r="A531" s="9">
        <f>SUBTOTAL(9,A529:A530)</f>
        <v>2</v>
      </c>
      <c r="B531" s="9"/>
      <c r="C531" s="5"/>
      <c r="D531" s="29" t="s">
        <v>497</v>
      </c>
      <c r="E531" s="6">
        <f>SUBTOTAL(9,E529:E530)</f>
        <v>0</v>
      </c>
      <c r="F531" s="7"/>
      <c r="G531" s="20">
        <f>SUBTOTAL(9,G529:G530)</f>
        <v>72.08</v>
      </c>
      <c r="H531" s="20">
        <f>SUBTOTAL(9,H529:H530)</f>
        <v>8.6496000000000013</v>
      </c>
      <c r="I531" s="20">
        <f>SUBTOTAL(9,I529:I530)</f>
        <v>80.729600000000005</v>
      </c>
    </row>
    <row r="532" spans="1:9" hidden="1" outlineLevel="2">
      <c r="A532" s="9">
        <v>1</v>
      </c>
      <c r="B532" s="9">
        <v>10995</v>
      </c>
      <c r="C532" s="5">
        <v>3</v>
      </c>
      <c r="D532" s="27" t="s">
        <v>257</v>
      </c>
      <c r="E532" s="6" t="s">
        <v>258</v>
      </c>
      <c r="F532" s="7">
        <v>38798</v>
      </c>
      <c r="G532" s="20">
        <v>356.7</v>
      </c>
      <c r="H532" s="20">
        <v>42.803999999999995</v>
      </c>
      <c r="I532" s="20">
        <v>399.50400000000002</v>
      </c>
    </row>
    <row r="533" spans="1:9" hidden="1" outlineLevel="2">
      <c r="A533" s="9">
        <v>1</v>
      </c>
      <c r="B533" s="9">
        <v>11103</v>
      </c>
      <c r="C533" s="5">
        <v>3</v>
      </c>
      <c r="D533" s="27" t="s">
        <v>257</v>
      </c>
      <c r="E533" s="6" t="s">
        <v>258</v>
      </c>
      <c r="F533" s="7">
        <v>38813</v>
      </c>
      <c r="G533" s="20">
        <v>55.23</v>
      </c>
      <c r="H533" s="20">
        <v>6.6276000000000002</v>
      </c>
      <c r="I533" s="20">
        <v>61.857599999999991</v>
      </c>
    </row>
    <row r="534" spans="1:9" outlineLevel="1" collapsed="1">
      <c r="A534" s="9">
        <f>SUBTOTAL(9,A532:A533)</f>
        <v>2</v>
      </c>
      <c r="B534" s="9"/>
      <c r="C534" s="5"/>
      <c r="D534" s="29" t="s">
        <v>485</v>
      </c>
      <c r="E534" s="6">
        <f>SUBTOTAL(9,E532:E533)</f>
        <v>0</v>
      </c>
      <c r="F534" s="7"/>
      <c r="G534" s="20">
        <f>SUBTOTAL(9,G532:G533)</f>
        <v>411.93</v>
      </c>
      <c r="H534" s="20">
        <f>SUBTOTAL(9,H532:H533)</f>
        <v>49.431599999999996</v>
      </c>
      <c r="I534" s="20">
        <f>SUBTOTAL(9,I532:I533)</f>
        <v>461.36160000000001</v>
      </c>
    </row>
    <row r="535" spans="1:9" hidden="1" outlineLevel="2">
      <c r="A535" s="9">
        <v>1</v>
      </c>
      <c r="B535" s="9">
        <v>10792</v>
      </c>
      <c r="C535" s="5">
        <v>3</v>
      </c>
      <c r="D535" s="27" t="s">
        <v>211</v>
      </c>
      <c r="E535" s="6" t="s">
        <v>212</v>
      </c>
      <c r="F535" s="7">
        <v>38765</v>
      </c>
      <c r="G535" s="20">
        <v>4.76</v>
      </c>
      <c r="H535" s="20">
        <v>0.57120000000000004</v>
      </c>
      <c r="I535" s="20">
        <v>5.3311999999999999</v>
      </c>
    </row>
    <row r="536" spans="1:9" hidden="1" outlineLevel="2">
      <c r="A536" s="9">
        <v>1</v>
      </c>
      <c r="B536" s="9">
        <v>10894</v>
      </c>
      <c r="C536" s="5">
        <v>3</v>
      </c>
      <c r="D536" s="27" t="s">
        <v>211</v>
      </c>
      <c r="E536" s="6" t="s">
        <v>212</v>
      </c>
      <c r="F536" s="7">
        <v>38784</v>
      </c>
      <c r="G536" s="20">
        <v>10.11</v>
      </c>
      <c r="H536" s="20">
        <v>1.2132000000000003</v>
      </c>
      <c r="I536" s="20">
        <v>11.3232</v>
      </c>
    </row>
    <row r="537" spans="1:9" outlineLevel="1" collapsed="1">
      <c r="A537" s="9">
        <f>SUBTOTAL(9,A535:A536)</f>
        <v>2</v>
      </c>
      <c r="B537" s="9"/>
      <c r="C537" s="5"/>
      <c r="D537" s="29" t="s">
        <v>461</v>
      </c>
      <c r="E537" s="6">
        <f>SUBTOTAL(9,E535:E536)</f>
        <v>0</v>
      </c>
      <c r="F537" s="7"/>
      <c r="G537" s="20">
        <f>SUBTOTAL(9,G535:G536)</f>
        <v>14.87</v>
      </c>
      <c r="H537" s="20">
        <f>SUBTOTAL(9,H535:H536)</f>
        <v>1.7844000000000002</v>
      </c>
      <c r="I537" s="20">
        <f>SUBTOTAL(9,I535:I536)</f>
        <v>16.654399999999999</v>
      </c>
    </row>
    <row r="538" spans="1:9" hidden="1" outlineLevel="2">
      <c r="A538" s="9">
        <v>1</v>
      </c>
      <c r="B538" s="9">
        <v>10472</v>
      </c>
      <c r="C538" s="5">
        <v>2</v>
      </c>
      <c r="D538" s="27" t="s">
        <v>93</v>
      </c>
      <c r="E538" s="6" t="s">
        <v>94</v>
      </c>
      <c r="F538" s="7">
        <v>38728</v>
      </c>
      <c r="G538" s="20">
        <v>112.88</v>
      </c>
      <c r="H538" s="20">
        <v>13.545600000000002</v>
      </c>
      <c r="I538" s="20">
        <v>126.42559999999999</v>
      </c>
    </row>
    <row r="539" spans="1:9" hidden="1" outlineLevel="2">
      <c r="A539" s="9">
        <v>1</v>
      </c>
      <c r="B539" s="9">
        <v>10494</v>
      </c>
      <c r="C539" s="5">
        <v>2</v>
      </c>
      <c r="D539" s="27" t="s">
        <v>93</v>
      </c>
      <c r="E539" s="6" t="s">
        <v>94</v>
      </c>
      <c r="F539" s="7">
        <v>38730</v>
      </c>
      <c r="G539" s="20">
        <v>40.590000000000003</v>
      </c>
      <c r="H539" s="20">
        <v>4.8708</v>
      </c>
      <c r="I539" s="20">
        <v>45.460799999999999</v>
      </c>
    </row>
    <row r="540" spans="1:9" hidden="1" outlineLevel="2">
      <c r="A540" s="9">
        <v>1</v>
      </c>
      <c r="B540" s="9">
        <v>10535</v>
      </c>
      <c r="C540" s="5">
        <v>2</v>
      </c>
      <c r="D540" s="27" t="s">
        <v>93</v>
      </c>
      <c r="E540" s="6" t="s">
        <v>94</v>
      </c>
      <c r="F540" s="7">
        <v>38736</v>
      </c>
      <c r="G540" s="20">
        <v>108.59</v>
      </c>
      <c r="H540" s="20">
        <v>13.030799999999999</v>
      </c>
      <c r="I540" s="20">
        <v>121.6208</v>
      </c>
    </row>
    <row r="541" spans="1:9" hidden="1" outlineLevel="2">
      <c r="A541" s="9">
        <v>1</v>
      </c>
      <c r="B541" s="9">
        <v>10554</v>
      </c>
      <c r="C541" s="5">
        <v>2</v>
      </c>
      <c r="D541" s="27" t="s">
        <v>93</v>
      </c>
      <c r="E541" s="6" t="s">
        <v>94</v>
      </c>
      <c r="F541" s="7">
        <v>38737</v>
      </c>
      <c r="G541" s="20">
        <v>247.8</v>
      </c>
      <c r="H541" s="20">
        <v>29.736000000000004</v>
      </c>
      <c r="I541" s="20">
        <v>277.536</v>
      </c>
    </row>
    <row r="542" spans="1:9" hidden="1" outlineLevel="2">
      <c r="A542" s="9">
        <v>1</v>
      </c>
      <c r="B542" s="9">
        <v>10569</v>
      </c>
      <c r="C542" s="5">
        <v>2</v>
      </c>
      <c r="D542" s="27" t="s">
        <v>93</v>
      </c>
      <c r="E542" s="6" t="s">
        <v>94</v>
      </c>
      <c r="F542" s="7">
        <v>38740</v>
      </c>
      <c r="G542" s="20">
        <v>282.2</v>
      </c>
      <c r="H542" s="20">
        <v>33.863999999999997</v>
      </c>
      <c r="I542" s="20">
        <v>316.06400000000002</v>
      </c>
    </row>
    <row r="543" spans="1:9" hidden="1" outlineLevel="2">
      <c r="A543" s="9">
        <v>1</v>
      </c>
      <c r="B543" s="9">
        <v>10593</v>
      </c>
      <c r="C543" s="5">
        <v>2</v>
      </c>
      <c r="D543" s="27" t="s">
        <v>93</v>
      </c>
      <c r="E543" s="6" t="s">
        <v>94</v>
      </c>
      <c r="F543" s="7">
        <v>38742</v>
      </c>
      <c r="G543" s="20">
        <v>914.15</v>
      </c>
      <c r="H543" s="20">
        <v>109.69799999999999</v>
      </c>
      <c r="I543" s="20">
        <v>1023.8479999999998</v>
      </c>
    </row>
    <row r="544" spans="1:9" hidden="1" outlineLevel="2">
      <c r="A544" s="9">
        <v>1</v>
      </c>
      <c r="B544" s="9">
        <v>10800</v>
      </c>
      <c r="C544" s="5">
        <v>2</v>
      </c>
      <c r="D544" s="27" t="s">
        <v>93</v>
      </c>
      <c r="E544" s="6" t="s">
        <v>94</v>
      </c>
      <c r="F544" s="7">
        <v>38768</v>
      </c>
      <c r="G544" s="20">
        <v>15.02</v>
      </c>
      <c r="H544" s="20">
        <v>1.8024</v>
      </c>
      <c r="I544" s="20">
        <v>16.822400000000002</v>
      </c>
    </row>
    <row r="545" spans="1:9" hidden="1" outlineLevel="2">
      <c r="A545" s="9">
        <v>1</v>
      </c>
      <c r="B545" s="9">
        <v>10939</v>
      </c>
      <c r="C545" s="5">
        <v>2</v>
      </c>
      <c r="D545" s="27" t="s">
        <v>93</v>
      </c>
      <c r="E545" s="6" t="s">
        <v>94</v>
      </c>
      <c r="F545" s="7">
        <v>38791</v>
      </c>
      <c r="G545" s="20">
        <v>89.32</v>
      </c>
      <c r="H545" s="20">
        <v>10.718400000000001</v>
      </c>
      <c r="I545" s="20">
        <v>100.0384</v>
      </c>
    </row>
    <row r="546" spans="1:9" hidden="1" outlineLevel="2">
      <c r="A546" s="9">
        <v>1</v>
      </c>
      <c r="B546" s="9">
        <v>10960</v>
      </c>
      <c r="C546" s="5">
        <v>2</v>
      </c>
      <c r="D546" s="27" t="s">
        <v>93</v>
      </c>
      <c r="E546" s="6" t="s">
        <v>94</v>
      </c>
      <c r="F546" s="7">
        <v>38793</v>
      </c>
      <c r="G546" s="20">
        <v>12.62</v>
      </c>
      <c r="H546" s="20">
        <v>1.5144</v>
      </c>
      <c r="I546" s="20">
        <v>14.134400000000001</v>
      </c>
    </row>
    <row r="547" spans="1:9" hidden="1" outlineLevel="2">
      <c r="A547" s="9">
        <v>1</v>
      </c>
      <c r="B547" s="9">
        <v>11004</v>
      </c>
      <c r="C547" s="5">
        <v>2</v>
      </c>
      <c r="D547" s="27" t="s">
        <v>93</v>
      </c>
      <c r="E547" s="6" t="s">
        <v>94</v>
      </c>
      <c r="F547" s="7">
        <v>38799</v>
      </c>
      <c r="G547" s="20">
        <v>194.7</v>
      </c>
      <c r="H547" s="20">
        <v>23.364000000000001</v>
      </c>
      <c r="I547" s="20">
        <v>218.06400000000002</v>
      </c>
    </row>
    <row r="548" spans="1:9" hidden="1" outlineLevel="2">
      <c r="A548" s="9">
        <v>1</v>
      </c>
      <c r="B548" s="9">
        <v>11119</v>
      </c>
      <c r="C548" s="5">
        <v>2</v>
      </c>
      <c r="D548" s="27" t="s">
        <v>93</v>
      </c>
      <c r="E548" s="6" t="s">
        <v>94</v>
      </c>
      <c r="F548" s="7">
        <v>38817</v>
      </c>
      <c r="G548" s="20">
        <v>87.25</v>
      </c>
      <c r="H548" s="20">
        <v>10.47</v>
      </c>
      <c r="I548" s="20">
        <v>97.72</v>
      </c>
    </row>
    <row r="549" spans="1:9" hidden="1" outlineLevel="2">
      <c r="A549" s="9">
        <v>1</v>
      </c>
      <c r="B549" s="9">
        <v>11120</v>
      </c>
      <c r="C549" s="5">
        <v>2</v>
      </c>
      <c r="D549" s="27" t="s">
        <v>93</v>
      </c>
      <c r="E549" s="6" t="s">
        <v>94</v>
      </c>
      <c r="F549" s="7">
        <v>38817</v>
      </c>
      <c r="G549" s="20">
        <v>46.41</v>
      </c>
      <c r="H549" s="20">
        <v>5.5692000000000004</v>
      </c>
      <c r="I549" s="20">
        <v>51.979199999999999</v>
      </c>
    </row>
    <row r="550" spans="1:9" hidden="1" outlineLevel="2">
      <c r="A550" s="9">
        <v>1</v>
      </c>
      <c r="B550" s="9">
        <v>11333</v>
      </c>
      <c r="C550" s="5">
        <v>2</v>
      </c>
      <c r="D550" s="27" t="s">
        <v>93</v>
      </c>
      <c r="E550" s="6" t="s">
        <v>94</v>
      </c>
      <c r="F550" s="7">
        <v>38847</v>
      </c>
      <c r="G550" s="20">
        <v>510.16</v>
      </c>
      <c r="H550" s="20">
        <v>61.218899999999991</v>
      </c>
      <c r="I550" s="20">
        <v>571.37889999999993</v>
      </c>
    </row>
    <row r="551" spans="1:9" hidden="1" outlineLevel="2">
      <c r="A551" s="9">
        <v>1</v>
      </c>
      <c r="B551" s="9">
        <v>11343</v>
      </c>
      <c r="C551" s="5">
        <v>2</v>
      </c>
      <c r="D551" s="27" t="s">
        <v>93</v>
      </c>
      <c r="E551" s="6" t="s">
        <v>94</v>
      </c>
      <c r="F551" s="7">
        <v>38849</v>
      </c>
      <c r="G551" s="20">
        <v>68.05</v>
      </c>
      <c r="H551" s="20">
        <v>8.1662999999999997</v>
      </c>
      <c r="I551" s="20">
        <v>76.216300000000004</v>
      </c>
    </row>
    <row r="552" spans="1:9" hidden="1" outlineLevel="2">
      <c r="A552" s="9">
        <v>1</v>
      </c>
      <c r="B552" s="9">
        <v>11360</v>
      </c>
      <c r="C552" s="5">
        <v>2</v>
      </c>
      <c r="D552" s="27" t="s">
        <v>93</v>
      </c>
      <c r="E552" s="6" t="s">
        <v>94</v>
      </c>
      <c r="F552" s="7">
        <v>38852</v>
      </c>
      <c r="G552" s="20">
        <v>28.24</v>
      </c>
      <c r="H552" s="20">
        <v>3.3887999999999998</v>
      </c>
      <c r="I552" s="20">
        <v>31.628800000000002</v>
      </c>
    </row>
    <row r="553" spans="1:9" hidden="1" outlineLevel="2">
      <c r="A553" s="9">
        <v>1</v>
      </c>
      <c r="B553" s="9">
        <v>11366</v>
      </c>
      <c r="C553" s="5">
        <v>2</v>
      </c>
      <c r="D553" s="27" t="s">
        <v>93</v>
      </c>
      <c r="E553" s="6" t="s">
        <v>94</v>
      </c>
      <c r="F553" s="7">
        <v>38853</v>
      </c>
      <c r="G553" s="20">
        <v>8.6999999999999993</v>
      </c>
      <c r="H553" s="20">
        <v>1.044</v>
      </c>
      <c r="I553" s="20">
        <v>9.743999999999998</v>
      </c>
    </row>
    <row r="554" spans="1:9" hidden="1" outlineLevel="2">
      <c r="A554" s="9">
        <v>1</v>
      </c>
      <c r="B554" s="9">
        <v>11407</v>
      </c>
      <c r="C554" s="5">
        <v>2</v>
      </c>
      <c r="D554" s="27" t="s">
        <v>93</v>
      </c>
      <c r="E554" s="6" t="s">
        <v>94</v>
      </c>
      <c r="F554" s="7">
        <v>38854</v>
      </c>
      <c r="G554" s="20">
        <v>324.57</v>
      </c>
      <c r="H554" s="20">
        <v>38.948399999999999</v>
      </c>
      <c r="I554" s="20">
        <v>363.51840000000004</v>
      </c>
    </row>
    <row r="555" spans="1:9" hidden="1" outlineLevel="2">
      <c r="A555" s="9">
        <v>1</v>
      </c>
      <c r="B555" s="9">
        <v>11431</v>
      </c>
      <c r="C555" s="5">
        <v>2</v>
      </c>
      <c r="D555" s="27" t="s">
        <v>93</v>
      </c>
      <c r="E555" s="6" t="s">
        <v>94</v>
      </c>
      <c r="F555" s="7">
        <v>38859</v>
      </c>
      <c r="G555" s="20">
        <v>166</v>
      </c>
      <c r="H555" s="20">
        <v>19.920000000000002</v>
      </c>
      <c r="I555" s="20">
        <v>185.92</v>
      </c>
    </row>
    <row r="556" spans="1:9" hidden="1" outlineLevel="2">
      <c r="A556" s="9">
        <v>1</v>
      </c>
      <c r="B556" s="9">
        <v>11446</v>
      </c>
      <c r="C556" s="5">
        <v>2</v>
      </c>
      <c r="D556" s="27" t="s">
        <v>93</v>
      </c>
      <c r="E556" s="6" t="s">
        <v>94</v>
      </c>
      <c r="F556" s="7">
        <v>38860</v>
      </c>
      <c r="G556" s="20">
        <v>127.5</v>
      </c>
      <c r="H556" s="20">
        <v>15.3</v>
      </c>
      <c r="I556" s="20">
        <v>142.80000000000001</v>
      </c>
    </row>
    <row r="557" spans="1:9" hidden="1" outlineLevel="2">
      <c r="A557" s="9">
        <v>1</v>
      </c>
      <c r="B557" s="9">
        <v>11477</v>
      </c>
      <c r="C557" s="5">
        <v>2</v>
      </c>
      <c r="D557" s="27" t="s">
        <v>93</v>
      </c>
      <c r="E557" s="6" t="s">
        <v>94</v>
      </c>
      <c r="F557" s="7">
        <v>38862</v>
      </c>
      <c r="G557" s="20">
        <v>341.83</v>
      </c>
      <c r="H557" s="20">
        <v>41.019599999999997</v>
      </c>
      <c r="I557" s="20">
        <v>382.84960000000001</v>
      </c>
    </row>
    <row r="558" spans="1:9" hidden="1" outlineLevel="2">
      <c r="A558" s="9">
        <v>1</v>
      </c>
      <c r="B558" s="9">
        <v>11499</v>
      </c>
      <c r="C558" s="5">
        <v>2</v>
      </c>
      <c r="D558" s="27" t="s">
        <v>93</v>
      </c>
      <c r="E558" s="6" t="s">
        <v>94</v>
      </c>
      <c r="F558" s="7">
        <v>38867</v>
      </c>
      <c r="G558" s="20">
        <v>34.159999999999997</v>
      </c>
      <c r="H558" s="20">
        <v>4.0991999999999997</v>
      </c>
      <c r="I558" s="20">
        <v>38.259199999999993</v>
      </c>
    </row>
    <row r="559" spans="1:9" hidden="1" outlineLevel="2">
      <c r="A559" s="9">
        <v>1</v>
      </c>
      <c r="B559" s="9">
        <v>11608</v>
      </c>
      <c r="C559" s="5">
        <v>2</v>
      </c>
      <c r="D559" s="27" t="s">
        <v>93</v>
      </c>
      <c r="E559" s="6" t="s">
        <v>94</v>
      </c>
      <c r="F559" s="7">
        <v>38877</v>
      </c>
      <c r="G559" s="20">
        <v>30.33</v>
      </c>
      <c r="H559" s="20">
        <v>3.6396000000000002</v>
      </c>
      <c r="I559" s="20">
        <v>33.9696</v>
      </c>
    </row>
    <row r="560" spans="1:9" hidden="1" outlineLevel="2">
      <c r="A560" s="9">
        <v>1</v>
      </c>
      <c r="B560" s="9">
        <v>11677</v>
      </c>
      <c r="C560" s="5">
        <v>2</v>
      </c>
      <c r="D560" s="27" t="s">
        <v>93</v>
      </c>
      <c r="E560" s="6" t="s">
        <v>94</v>
      </c>
      <c r="F560" s="7">
        <v>38887</v>
      </c>
      <c r="G560" s="20">
        <v>15.22</v>
      </c>
      <c r="H560" s="20">
        <v>1.8263999999999998</v>
      </c>
      <c r="I560" s="20">
        <v>17.046399999999998</v>
      </c>
    </row>
    <row r="561" spans="1:9" hidden="1" outlineLevel="2">
      <c r="A561" s="9">
        <v>1</v>
      </c>
      <c r="B561" s="9">
        <v>11700</v>
      </c>
      <c r="C561" s="5">
        <v>2</v>
      </c>
      <c r="D561" s="27" t="s">
        <v>93</v>
      </c>
      <c r="E561" s="6" t="s">
        <v>94</v>
      </c>
      <c r="F561" s="7">
        <v>38889</v>
      </c>
      <c r="G561" s="20">
        <v>30.69</v>
      </c>
      <c r="H561" s="20">
        <v>3.6827999999999999</v>
      </c>
      <c r="I561" s="20">
        <v>34.372799999999998</v>
      </c>
    </row>
    <row r="562" spans="1:9" hidden="1" outlineLevel="2">
      <c r="A562" s="9">
        <v>1</v>
      </c>
      <c r="B562" s="9">
        <v>11720</v>
      </c>
      <c r="C562" s="5">
        <v>2</v>
      </c>
      <c r="D562" s="27" t="s">
        <v>93</v>
      </c>
      <c r="E562" s="6" t="s">
        <v>94</v>
      </c>
      <c r="F562" s="7">
        <v>38891</v>
      </c>
      <c r="G562" s="20">
        <v>180.06</v>
      </c>
      <c r="H562" s="20">
        <v>21.607199999999999</v>
      </c>
      <c r="I562" s="20">
        <v>201.66719999999998</v>
      </c>
    </row>
    <row r="563" spans="1:9" hidden="1" outlineLevel="2">
      <c r="A563" s="9">
        <v>1</v>
      </c>
      <c r="B563" s="9">
        <v>11732</v>
      </c>
      <c r="C563" s="5">
        <v>2</v>
      </c>
      <c r="D563" s="27" t="s">
        <v>93</v>
      </c>
      <c r="E563" s="6" t="s">
        <v>94</v>
      </c>
      <c r="F563" s="7">
        <v>38894</v>
      </c>
      <c r="G563" s="20">
        <v>145.56</v>
      </c>
      <c r="H563" s="20">
        <v>17.467199999999998</v>
      </c>
      <c r="I563" s="20">
        <v>163.02719999999999</v>
      </c>
    </row>
    <row r="564" spans="1:9" hidden="1" outlineLevel="2">
      <c r="A564" s="9">
        <v>1</v>
      </c>
      <c r="B564" s="9">
        <v>11761</v>
      </c>
      <c r="C564" s="5">
        <v>2</v>
      </c>
      <c r="D564" s="27" t="s">
        <v>93</v>
      </c>
      <c r="E564" s="6" t="s">
        <v>94</v>
      </c>
      <c r="F564" s="7">
        <v>38896</v>
      </c>
      <c r="G564" s="20">
        <v>46.83</v>
      </c>
      <c r="H564" s="20">
        <v>5.6196000000000002</v>
      </c>
      <c r="I564" s="20">
        <v>52.449600000000004</v>
      </c>
    </row>
    <row r="565" spans="1:9" hidden="1" outlineLevel="2">
      <c r="A565" s="9">
        <v>1</v>
      </c>
      <c r="B565" s="9">
        <v>11769</v>
      </c>
      <c r="C565" s="5">
        <v>2</v>
      </c>
      <c r="D565" s="27" t="s">
        <v>93</v>
      </c>
      <c r="E565" s="6" t="s">
        <v>94</v>
      </c>
      <c r="F565" s="7">
        <v>38897</v>
      </c>
      <c r="G565" s="20">
        <v>47.04</v>
      </c>
      <c r="H565" s="20">
        <v>5.6448</v>
      </c>
      <c r="I565" s="20">
        <v>52.684799999999996</v>
      </c>
    </row>
    <row r="566" spans="1:9" hidden="1" outlineLevel="2">
      <c r="A566" s="9">
        <v>1</v>
      </c>
      <c r="B566" s="9">
        <v>11771</v>
      </c>
      <c r="C566" s="5">
        <v>2</v>
      </c>
      <c r="D566" s="27" t="s">
        <v>93</v>
      </c>
      <c r="E566" s="6" t="s">
        <v>94</v>
      </c>
      <c r="F566" s="7">
        <v>38897</v>
      </c>
      <c r="G566" s="20">
        <v>13.44</v>
      </c>
      <c r="H566" s="20">
        <v>1.6128</v>
      </c>
      <c r="I566" s="20">
        <v>15.0528</v>
      </c>
    </row>
    <row r="567" spans="1:9" outlineLevel="1" collapsed="1">
      <c r="A567" s="9">
        <f>SUBTOTAL(9,A538:A566)</f>
        <v>29</v>
      </c>
      <c r="B567" s="9"/>
      <c r="C567" s="5"/>
      <c r="D567" s="29" t="s">
        <v>403</v>
      </c>
      <c r="E567" s="6">
        <f>SUBTOTAL(9,E538:E566)</f>
        <v>0</v>
      </c>
      <c r="F567" s="7"/>
      <c r="G567" s="20">
        <f>SUBTOTAL(9,G538:G566)</f>
        <v>4269.9099999999989</v>
      </c>
      <c r="H567" s="20">
        <f>SUBTOTAL(9,H538:H566)</f>
        <v>512.38919999999996</v>
      </c>
      <c r="I567" s="20">
        <f>SUBTOTAL(9,I538:I566)</f>
        <v>4782.2992000000013</v>
      </c>
    </row>
    <row r="568" spans="1:9" hidden="1" outlineLevel="2">
      <c r="A568" s="9">
        <v>1</v>
      </c>
      <c r="B568" s="9">
        <v>10437</v>
      </c>
      <c r="C568" s="5">
        <v>3</v>
      </c>
      <c r="D568" s="27" t="s">
        <v>63</v>
      </c>
      <c r="E568" s="6" t="s">
        <v>64</v>
      </c>
      <c r="F568" s="7">
        <v>38723</v>
      </c>
      <c r="G568" s="20">
        <v>4.04</v>
      </c>
      <c r="H568" s="20">
        <v>0.48480000000000006</v>
      </c>
      <c r="I568" s="20">
        <v>4.5247999999999999</v>
      </c>
    </row>
    <row r="569" spans="1:9" hidden="1" outlineLevel="2">
      <c r="A569" s="9">
        <v>1</v>
      </c>
      <c r="B569" s="9">
        <v>10502</v>
      </c>
      <c r="C569" s="5">
        <v>3</v>
      </c>
      <c r="D569" s="27" t="s">
        <v>63</v>
      </c>
      <c r="E569" s="6" t="s">
        <v>64</v>
      </c>
      <c r="F569" s="7">
        <v>38733</v>
      </c>
      <c r="G569" s="20">
        <v>23.86</v>
      </c>
      <c r="H569" s="20">
        <v>2.8632</v>
      </c>
      <c r="I569" s="20">
        <v>26.723200000000002</v>
      </c>
    </row>
    <row r="570" spans="1:9" outlineLevel="1" collapsed="1">
      <c r="A570" s="9">
        <f>SUBTOTAL(9,A568:A569)</f>
        <v>2</v>
      </c>
      <c r="B570" s="9"/>
      <c r="C570" s="5"/>
      <c r="D570" s="29" t="s">
        <v>389</v>
      </c>
      <c r="E570" s="6">
        <f>SUBTOTAL(9,E568:E569)</f>
        <v>0</v>
      </c>
      <c r="F570" s="7"/>
      <c r="G570" s="20">
        <f>SUBTOTAL(9,G568:G569)</f>
        <v>27.9</v>
      </c>
      <c r="H570" s="20">
        <f>SUBTOTAL(9,H568:H569)</f>
        <v>3.3479999999999999</v>
      </c>
      <c r="I570" s="20">
        <f>SUBTOTAL(9,I568:I569)</f>
        <v>31.248000000000001</v>
      </c>
    </row>
    <row r="571" spans="1:9" hidden="1" outlineLevel="2">
      <c r="A571" s="9">
        <v>1</v>
      </c>
      <c r="B571" s="9">
        <v>10644</v>
      </c>
      <c r="C571" s="5">
        <v>3</v>
      </c>
      <c r="D571" s="27" t="s">
        <v>165</v>
      </c>
      <c r="E571" s="6" t="s">
        <v>166</v>
      </c>
      <c r="F571" s="7">
        <v>38749</v>
      </c>
      <c r="G571" s="20">
        <v>2757.53</v>
      </c>
      <c r="H571" s="20">
        <v>330.90409999999997</v>
      </c>
      <c r="I571" s="20">
        <v>3088.4340999999999</v>
      </c>
    </row>
    <row r="572" spans="1:9" hidden="1" outlineLevel="2">
      <c r="A572" s="9">
        <v>1</v>
      </c>
      <c r="B572" s="9">
        <v>10648</v>
      </c>
      <c r="C572" s="5">
        <v>3</v>
      </c>
      <c r="D572" s="27" t="s">
        <v>165</v>
      </c>
      <c r="E572" s="6" t="s">
        <v>166</v>
      </c>
      <c r="F572" s="7">
        <v>38749</v>
      </c>
      <c r="G572" s="20">
        <v>12.84</v>
      </c>
      <c r="H572" s="20">
        <v>1.5407999999999999</v>
      </c>
      <c r="I572" s="20">
        <v>14.380799999999999</v>
      </c>
    </row>
    <row r="573" spans="1:9" hidden="1" outlineLevel="2">
      <c r="A573" s="9">
        <v>1</v>
      </c>
      <c r="B573" s="9">
        <v>10664</v>
      </c>
      <c r="C573" s="5">
        <v>3</v>
      </c>
      <c r="D573" s="27" t="s">
        <v>165</v>
      </c>
      <c r="E573" s="6" t="s">
        <v>166</v>
      </c>
      <c r="F573" s="7">
        <v>38751</v>
      </c>
      <c r="G573" s="20">
        <v>193.9</v>
      </c>
      <c r="H573" s="20">
        <v>23.2681</v>
      </c>
      <c r="I573" s="20">
        <v>217.16809999999998</v>
      </c>
    </row>
    <row r="574" spans="1:9" hidden="1" outlineLevel="2">
      <c r="A574" s="9">
        <v>1</v>
      </c>
      <c r="B574" s="9">
        <v>10668</v>
      </c>
      <c r="C574" s="5">
        <v>3</v>
      </c>
      <c r="D574" s="27" t="s">
        <v>165</v>
      </c>
      <c r="E574" s="6" t="s">
        <v>166</v>
      </c>
      <c r="F574" s="7">
        <v>38751</v>
      </c>
      <c r="G574" s="20">
        <v>1073.1400000000001</v>
      </c>
      <c r="H574" s="20">
        <v>128.77680000000001</v>
      </c>
      <c r="I574" s="20">
        <v>1201.9168</v>
      </c>
    </row>
    <row r="575" spans="1:9" hidden="1" outlineLevel="2">
      <c r="A575" s="9">
        <v>1</v>
      </c>
      <c r="B575" s="9">
        <v>10669</v>
      </c>
      <c r="C575" s="5">
        <v>3</v>
      </c>
      <c r="D575" s="27" t="s">
        <v>165</v>
      </c>
      <c r="E575" s="6" t="s">
        <v>166</v>
      </c>
      <c r="F575" s="7">
        <v>38751</v>
      </c>
      <c r="G575" s="20">
        <v>0.41</v>
      </c>
      <c r="H575" s="20">
        <v>4.9200000000000001E-2</v>
      </c>
      <c r="I575" s="20">
        <v>0.4592</v>
      </c>
    </row>
    <row r="576" spans="1:9" hidden="1" outlineLevel="2">
      <c r="A576" s="9">
        <v>1</v>
      </c>
      <c r="B576" s="9">
        <v>10709</v>
      </c>
      <c r="C576" s="5">
        <v>3</v>
      </c>
      <c r="D576" s="27" t="s">
        <v>165</v>
      </c>
      <c r="E576" s="6" t="s">
        <v>166</v>
      </c>
      <c r="F576" s="7">
        <v>38756</v>
      </c>
      <c r="G576" s="20">
        <v>29.06</v>
      </c>
      <c r="H576" s="20">
        <v>3.4872000000000001</v>
      </c>
      <c r="I576" s="20">
        <v>32.547199999999997</v>
      </c>
    </row>
    <row r="577" spans="1:9" hidden="1" outlineLevel="2">
      <c r="A577" s="9">
        <v>1</v>
      </c>
      <c r="B577" s="9">
        <v>10761</v>
      </c>
      <c r="C577" s="5">
        <v>3</v>
      </c>
      <c r="D577" s="27" t="s">
        <v>165</v>
      </c>
      <c r="E577" s="6" t="s">
        <v>166</v>
      </c>
      <c r="F577" s="7">
        <v>38762</v>
      </c>
      <c r="G577" s="20">
        <v>21.52</v>
      </c>
      <c r="H577" s="20">
        <v>2.5824000000000003</v>
      </c>
      <c r="I577" s="20">
        <v>24.102399999999999</v>
      </c>
    </row>
    <row r="578" spans="1:9" hidden="1" outlineLevel="2">
      <c r="A578" s="9">
        <v>1</v>
      </c>
      <c r="B578" s="9">
        <v>10775</v>
      </c>
      <c r="C578" s="5">
        <v>3</v>
      </c>
      <c r="D578" s="27" t="s">
        <v>165</v>
      </c>
      <c r="E578" s="6" t="s">
        <v>166</v>
      </c>
      <c r="F578" s="7">
        <v>38764</v>
      </c>
      <c r="G578" s="20">
        <v>102.36</v>
      </c>
      <c r="H578" s="20">
        <v>12.283199999999999</v>
      </c>
      <c r="I578" s="20">
        <v>114.64319999999999</v>
      </c>
    </row>
    <row r="579" spans="1:9" hidden="1" outlineLevel="2">
      <c r="A579" s="9">
        <v>1</v>
      </c>
      <c r="B579" s="9">
        <v>10791</v>
      </c>
      <c r="C579" s="5">
        <v>3</v>
      </c>
      <c r="D579" s="27" t="s">
        <v>165</v>
      </c>
      <c r="E579" s="6" t="s">
        <v>166</v>
      </c>
      <c r="F579" s="7">
        <v>38765</v>
      </c>
      <c r="G579" s="20">
        <v>2.04</v>
      </c>
      <c r="H579" s="20">
        <v>0.24480000000000002</v>
      </c>
      <c r="I579" s="20">
        <v>2.2847999999999997</v>
      </c>
    </row>
    <row r="580" spans="1:9" hidden="1" outlineLevel="2">
      <c r="A580" s="9">
        <v>1</v>
      </c>
      <c r="B580" s="9">
        <v>10801</v>
      </c>
      <c r="C580" s="5">
        <v>3</v>
      </c>
      <c r="D580" s="27" t="s">
        <v>165</v>
      </c>
      <c r="E580" s="6" t="s">
        <v>166</v>
      </c>
      <c r="F580" s="7">
        <v>38768</v>
      </c>
      <c r="G580" s="20">
        <v>4.68</v>
      </c>
      <c r="H580" s="20">
        <v>0.56159999999999999</v>
      </c>
      <c r="I580" s="20">
        <v>5.2416</v>
      </c>
    </row>
    <row r="581" spans="1:9" hidden="1" outlineLevel="2">
      <c r="A581" s="9">
        <v>1</v>
      </c>
      <c r="B581" s="9">
        <v>10805</v>
      </c>
      <c r="C581" s="5">
        <v>3</v>
      </c>
      <c r="D581" s="27" t="s">
        <v>165</v>
      </c>
      <c r="E581" s="6" t="s">
        <v>166</v>
      </c>
      <c r="F581" s="7">
        <v>38769</v>
      </c>
      <c r="G581" s="20">
        <v>58.1</v>
      </c>
      <c r="H581" s="20">
        <v>6.9720000000000004</v>
      </c>
      <c r="I581" s="20">
        <v>65.072000000000003</v>
      </c>
    </row>
    <row r="582" spans="1:9" hidden="1" outlineLevel="2">
      <c r="A582" s="9">
        <v>1</v>
      </c>
      <c r="B582" s="9">
        <v>11202</v>
      </c>
      <c r="C582" s="5">
        <v>3</v>
      </c>
      <c r="D582" s="27" t="s">
        <v>165</v>
      </c>
      <c r="E582" s="6" t="s">
        <v>166</v>
      </c>
      <c r="F582" s="7">
        <v>38831</v>
      </c>
      <c r="G582" s="20">
        <v>9.7200000000000006</v>
      </c>
      <c r="H582" s="20">
        <v>1.1664000000000001</v>
      </c>
      <c r="I582" s="20">
        <v>10.886400000000002</v>
      </c>
    </row>
    <row r="583" spans="1:9" hidden="1" outlineLevel="2">
      <c r="A583" s="9">
        <v>1</v>
      </c>
      <c r="B583" s="9">
        <v>11242</v>
      </c>
      <c r="C583" s="5">
        <v>3</v>
      </c>
      <c r="D583" s="27" t="s">
        <v>165</v>
      </c>
      <c r="E583" s="6" t="s">
        <v>166</v>
      </c>
      <c r="F583" s="7">
        <v>38834</v>
      </c>
      <c r="G583" s="20">
        <v>29.16</v>
      </c>
      <c r="H583" s="20">
        <v>3.4992000000000001</v>
      </c>
      <c r="I583" s="20">
        <v>32.659199999999998</v>
      </c>
    </row>
    <row r="584" spans="1:9" hidden="1" outlineLevel="2">
      <c r="A584" s="9">
        <v>1</v>
      </c>
      <c r="B584" s="9">
        <v>11247</v>
      </c>
      <c r="C584" s="5">
        <v>3</v>
      </c>
      <c r="D584" s="27" t="s">
        <v>165</v>
      </c>
      <c r="E584" s="6" t="s">
        <v>166</v>
      </c>
      <c r="F584" s="7">
        <v>38834</v>
      </c>
      <c r="G584" s="20">
        <v>242.44</v>
      </c>
      <c r="H584" s="20">
        <v>29.0928</v>
      </c>
      <c r="I584" s="20">
        <v>271.53280000000001</v>
      </c>
    </row>
    <row r="585" spans="1:9" hidden="1" outlineLevel="2">
      <c r="A585" s="9">
        <v>1</v>
      </c>
      <c r="B585" s="9">
        <v>11289</v>
      </c>
      <c r="C585" s="5">
        <v>3</v>
      </c>
      <c r="D585" s="27" t="s">
        <v>165</v>
      </c>
      <c r="E585" s="6" t="s">
        <v>166</v>
      </c>
      <c r="F585" s="7">
        <v>38841</v>
      </c>
      <c r="G585" s="20">
        <v>106.18</v>
      </c>
      <c r="H585" s="20">
        <v>12.741300000000001</v>
      </c>
      <c r="I585" s="20">
        <v>118.92130000000002</v>
      </c>
    </row>
    <row r="586" spans="1:9" outlineLevel="1" collapsed="1">
      <c r="A586" s="9">
        <f>SUBTOTAL(9,A571:A585)</f>
        <v>15</v>
      </c>
      <c r="B586" s="9"/>
      <c r="C586" s="5"/>
      <c r="D586" s="29" t="s">
        <v>439</v>
      </c>
      <c r="E586" s="6">
        <f>SUBTOTAL(9,E571:E585)</f>
        <v>0</v>
      </c>
      <c r="F586" s="7"/>
      <c r="G586" s="20">
        <f>SUBTOTAL(9,G571:G585)</f>
        <v>4643.0800000000008</v>
      </c>
      <c r="H586" s="20">
        <f>SUBTOTAL(9,H571:H585)</f>
        <v>557.16989999999998</v>
      </c>
      <c r="I586" s="20">
        <f>SUBTOTAL(9,I571:I585)</f>
        <v>5200.2499000000007</v>
      </c>
    </row>
    <row r="587" spans="1:9" hidden="1" outlineLevel="2">
      <c r="A587" s="9">
        <v>1</v>
      </c>
      <c r="B587" s="9">
        <v>11704</v>
      </c>
      <c r="C587" s="5">
        <v>3</v>
      </c>
      <c r="D587" s="27" t="s">
        <v>355</v>
      </c>
      <c r="E587" s="6" t="s">
        <v>356</v>
      </c>
      <c r="F587" s="7">
        <v>38889</v>
      </c>
      <c r="G587" s="20">
        <v>71.22</v>
      </c>
      <c r="H587" s="20">
        <v>8.5464000000000002</v>
      </c>
      <c r="I587" s="20">
        <v>79.76639999999999</v>
      </c>
    </row>
    <row r="588" spans="1:9" outlineLevel="1" collapsed="1">
      <c r="A588" s="9">
        <f>SUBTOTAL(9,A587:A587)</f>
        <v>1</v>
      </c>
      <c r="B588" s="9"/>
      <c r="C588" s="5"/>
      <c r="D588" s="29" t="s">
        <v>2</v>
      </c>
      <c r="E588" s="6">
        <f>SUBTOTAL(9,E587:E587)</f>
        <v>0</v>
      </c>
      <c r="F588" s="7"/>
      <c r="G588" s="20">
        <f>SUBTOTAL(9,G587:G587)</f>
        <v>71.22</v>
      </c>
      <c r="H588" s="20">
        <f>SUBTOTAL(9,H587:H587)</f>
        <v>8.5464000000000002</v>
      </c>
      <c r="I588" s="20">
        <f>SUBTOTAL(9,I587:I587)</f>
        <v>79.76639999999999</v>
      </c>
    </row>
    <row r="589" spans="1:9" hidden="1" outlineLevel="2">
      <c r="A589" s="9">
        <v>1</v>
      </c>
      <c r="B589" s="9">
        <v>10400</v>
      </c>
      <c r="C589" s="5">
        <v>3</v>
      </c>
      <c r="D589" s="27" t="s">
        <v>25</v>
      </c>
      <c r="E589" s="6" t="s">
        <v>26</v>
      </c>
      <c r="F589" s="7">
        <v>38719</v>
      </c>
      <c r="G589" s="20">
        <v>23.4</v>
      </c>
      <c r="H589" s="20">
        <v>2.8080000000000003</v>
      </c>
      <c r="I589" s="20">
        <v>26.208000000000002</v>
      </c>
    </row>
    <row r="590" spans="1:9" hidden="1" outlineLevel="2">
      <c r="A590" s="9">
        <v>1</v>
      </c>
      <c r="B590" s="9">
        <v>10729</v>
      </c>
      <c r="C590" s="5">
        <v>3</v>
      </c>
      <c r="D590" s="27" t="s">
        <v>25</v>
      </c>
      <c r="E590" s="6" t="s">
        <v>26</v>
      </c>
      <c r="F590" s="7">
        <v>38757</v>
      </c>
      <c r="G590" s="20">
        <v>70.88</v>
      </c>
      <c r="H590" s="20">
        <v>8.5055999999999994</v>
      </c>
      <c r="I590" s="20">
        <v>79.385600000000011</v>
      </c>
    </row>
    <row r="591" spans="1:9" outlineLevel="1" collapsed="1">
      <c r="A591" s="9">
        <f>SUBTOTAL(9,A589:A590)</f>
        <v>2</v>
      </c>
      <c r="B591" s="9"/>
      <c r="C591" s="5"/>
      <c r="D591" s="29" t="s">
        <v>370</v>
      </c>
      <c r="E591" s="6">
        <f>SUBTOTAL(9,E589:E590)</f>
        <v>0</v>
      </c>
      <c r="F591" s="7"/>
      <c r="G591" s="20">
        <f>SUBTOTAL(9,G589:G590)</f>
        <v>94.28</v>
      </c>
      <c r="H591" s="20">
        <f>SUBTOTAL(9,H589:H590)</f>
        <v>11.313599999999999</v>
      </c>
      <c r="I591" s="20">
        <f>SUBTOTAL(9,I589:I590)</f>
        <v>105.59360000000001</v>
      </c>
    </row>
    <row r="592" spans="1:9" hidden="1" outlineLevel="2">
      <c r="A592" s="9">
        <v>1</v>
      </c>
      <c r="B592" s="9">
        <v>10529</v>
      </c>
      <c r="C592" s="5">
        <v>3</v>
      </c>
      <c r="D592" s="27" t="s">
        <v>107</v>
      </c>
      <c r="E592" s="6" t="s">
        <v>108</v>
      </c>
      <c r="F592" s="7">
        <v>38735</v>
      </c>
      <c r="G592" s="20">
        <v>52.3</v>
      </c>
      <c r="H592" s="20">
        <v>6.2759999999999998</v>
      </c>
      <c r="I592" s="20">
        <v>58.576000000000001</v>
      </c>
    </row>
    <row r="593" spans="1:9" hidden="1" outlineLevel="2">
      <c r="A593" s="9">
        <v>1</v>
      </c>
      <c r="B593" s="9">
        <v>10671</v>
      </c>
      <c r="C593" s="5">
        <v>3</v>
      </c>
      <c r="D593" s="27" t="s">
        <v>107</v>
      </c>
      <c r="E593" s="6" t="s">
        <v>108</v>
      </c>
      <c r="F593" s="7">
        <v>38751</v>
      </c>
      <c r="G593" s="20">
        <v>207.5</v>
      </c>
      <c r="H593" s="20">
        <v>24.9</v>
      </c>
      <c r="I593" s="20">
        <v>232.4</v>
      </c>
    </row>
    <row r="594" spans="1:9" hidden="1" outlineLevel="2">
      <c r="A594" s="9">
        <v>1</v>
      </c>
      <c r="B594" s="9">
        <v>10883</v>
      </c>
      <c r="C594" s="5">
        <v>3</v>
      </c>
      <c r="D594" s="27" t="s">
        <v>107</v>
      </c>
      <c r="E594" s="6" t="s">
        <v>108</v>
      </c>
      <c r="F594" s="7">
        <v>38783</v>
      </c>
      <c r="G594" s="20">
        <v>311.25</v>
      </c>
      <c r="H594" s="20">
        <v>37.35</v>
      </c>
      <c r="I594" s="20">
        <v>348.6</v>
      </c>
    </row>
    <row r="595" spans="1:9" hidden="1" outlineLevel="2">
      <c r="A595" s="9">
        <v>1</v>
      </c>
      <c r="B595" s="9">
        <v>11412</v>
      </c>
      <c r="C595" s="5">
        <v>3</v>
      </c>
      <c r="D595" s="27" t="s">
        <v>107</v>
      </c>
      <c r="E595" s="6" t="s">
        <v>108</v>
      </c>
      <c r="F595" s="7">
        <v>38855</v>
      </c>
      <c r="G595" s="20">
        <v>207.82</v>
      </c>
      <c r="H595" s="20">
        <v>24.938400000000001</v>
      </c>
      <c r="I595" s="20">
        <v>232.75839999999999</v>
      </c>
    </row>
    <row r="596" spans="1:9" hidden="1" outlineLevel="2">
      <c r="A596" s="9">
        <v>1</v>
      </c>
      <c r="B596" s="9">
        <v>11585</v>
      </c>
      <c r="C596" s="5">
        <v>3</v>
      </c>
      <c r="D596" s="27" t="s">
        <v>107</v>
      </c>
      <c r="E596" s="6" t="s">
        <v>108</v>
      </c>
      <c r="F596" s="7">
        <v>38874</v>
      </c>
      <c r="G596" s="20">
        <v>21.6</v>
      </c>
      <c r="H596" s="20">
        <v>2.5920000000000001</v>
      </c>
      <c r="I596" s="20">
        <v>24.191999999999997</v>
      </c>
    </row>
    <row r="597" spans="1:9" outlineLevel="1" collapsed="1">
      <c r="A597" s="9">
        <f>SUBTOTAL(9,A592:A596)</f>
        <v>5</v>
      </c>
      <c r="B597" s="9"/>
      <c r="C597" s="5"/>
      <c r="D597" s="29" t="s">
        <v>410</v>
      </c>
      <c r="E597" s="6">
        <f>SUBTOTAL(9,E592:E596)</f>
        <v>0</v>
      </c>
      <c r="F597" s="7"/>
      <c r="G597" s="20">
        <f>SUBTOTAL(9,G592:G596)</f>
        <v>800.46999999999991</v>
      </c>
      <c r="H597" s="20">
        <f>SUBTOTAL(9,H592:H596)</f>
        <v>96.056399999999996</v>
      </c>
      <c r="I597" s="20">
        <f>SUBTOTAL(9,I592:I596)</f>
        <v>896.52639999999997</v>
      </c>
    </row>
    <row r="598" spans="1:9" hidden="1" outlineLevel="2">
      <c r="A598" s="9">
        <v>1</v>
      </c>
      <c r="B598" s="9">
        <v>11541</v>
      </c>
      <c r="C598" s="5">
        <v>2</v>
      </c>
      <c r="D598" s="27" t="s">
        <v>327</v>
      </c>
      <c r="E598" s="6" t="s">
        <v>328</v>
      </c>
      <c r="F598" s="7">
        <v>38869</v>
      </c>
      <c r="G598" s="20">
        <v>101.07</v>
      </c>
      <c r="H598" s="20">
        <v>12.128400000000001</v>
      </c>
      <c r="I598" s="20">
        <v>113.19840000000001</v>
      </c>
    </row>
    <row r="599" spans="1:9" hidden="1" outlineLevel="2">
      <c r="A599" s="9">
        <v>1</v>
      </c>
      <c r="B599" s="9">
        <v>11644</v>
      </c>
      <c r="C599" s="5">
        <v>2</v>
      </c>
      <c r="D599" s="27" t="s">
        <v>327</v>
      </c>
      <c r="E599" s="6" t="s">
        <v>328</v>
      </c>
      <c r="F599" s="7">
        <v>38883</v>
      </c>
      <c r="G599" s="20">
        <v>6.94</v>
      </c>
      <c r="H599" s="20">
        <v>0.83279999999999998</v>
      </c>
      <c r="I599" s="20">
        <v>7.7728000000000002</v>
      </c>
    </row>
    <row r="600" spans="1:9" outlineLevel="1" collapsed="1">
      <c r="A600" s="9">
        <f>SUBTOTAL(9,A598:A599)</f>
        <v>2</v>
      </c>
      <c r="B600" s="9"/>
      <c r="C600" s="5"/>
      <c r="D600" s="29" t="s">
        <v>520</v>
      </c>
      <c r="E600" s="6">
        <f>SUBTOTAL(9,E598:E599)</f>
        <v>0</v>
      </c>
      <c r="F600" s="7"/>
      <c r="G600" s="20">
        <f>SUBTOTAL(9,G598:G599)</f>
        <v>108.00999999999999</v>
      </c>
      <c r="H600" s="20">
        <f>SUBTOTAL(9,H598:H599)</f>
        <v>12.961200000000002</v>
      </c>
      <c r="I600" s="20">
        <f>SUBTOTAL(9,I598:I599)</f>
        <v>120.97120000000001</v>
      </c>
    </row>
    <row r="601" spans="1:9" hidden="1" outlineLevel="2">
      <c r="A601" s="9">
        <v>1</v>
      </c>
      <c r="B601" s="9">
        <v>10784</v>
      </c>
      <c r="C601" s="5">
        <v>1</v>
      </c>
      <c r="D601" s="27" t="s">
        <v>205</v>
      </c>
      <c r="E601" s="6" t="s">
        <v>206</v>
      </c>
      <c r="F601" s="7">
        <v>38764</v>
      </c>
      <c r="G601" s="20">
        <v>57.8</v>
      </c>
      <c r="H601" s="20">
        <v>6.9359999999999991</v>
      </c>
      <c r="I601" s="20">
        <v>64.736000000000004</v>
      </c>
    </row>
    <row r="602" spans="1:9" hidden="1" outlineLevel="2">
      <c r="A602" s="9">
        <v>1</v>
      </c>
      <c r="B602" s="9">
        <v>10795</v>
      </c>
      <c r="C602" s="5">
        <v>1</v>
      </c>
      <c r="D602" s="27" t="s">
        <v>205</v>
      </c>
      <c r="E602" s="6" t="s">
        <v>206</v>
      </c>
      <c r="F602" s="7">
        <v>38765</v>
      </c>
      <c r="G602" s="20">
        <v>196.35</v>
      </c>
      <c r="H602" s="20">
        <v>23.562000000000001</v>
      </c>
      <c r="I602" s="20">
        <v>219.91200000000001</v>
      </c>
    </row>
    <row r="603" spans="1:9" outlineLevel="1" collapsed="1">
      <c r="A603" s="9">
        <f>SUBTOTAL(9,A601:A602)</f>
        <v>2</v>
      </c>
      <c r="B603" s="9"/>
      <c r="C603" s="5"/>
      <c r="D603" s="29" t="s">
        <v>458</v>
      </c>
      <c r="E603" s="6">
        <f>SUBTOTAL(9,E601:E602)</f>
        <v>0</v>
      </c>
      <c r="F603" s="7"/>
      <c r="G603" s="20">
        <f>SUBTOTAL(9,G601:G602)</f>
        <v>254.14999999999998</v>
      </c>
      <c r="H603" s="20">
        <f>SUBTOTAL(9,H601:H602)</f>
        <v>30.498000000000001</v>
      </c>
      <c r="I603" s="20">
        <f>SUBTOTAL(9,I601:I602)</f>
        <v>284.64800000000002</v>
      </c>
    </row>
    <row r="604" spans="1:9" hidden="1" outlineLevel="2">
      <c r="A604" s="9">
        <v>1</v>
      </c>
      <c r="B604" s="9">
        <v>10439</v>
      </c>
      <c r="C604" s="5">
        <v>3</v>
      </c>
      <c r="D604" s="27" t="s">
        <v>65</v>
      </c>
      <c r="E604" s="6" t="s">
        <v>66</v>
      </c>
      <c r="F604" s="7">
        <v>38723</v>
      </c>
      <c r="G604" s="20">
        <v>162.22</v>
      </c>
      <c r="H604" s="20">
        <v>19.4664</v>
      </c>
      <c r="I604" s="20">
        <v>181.68639999999999</v>
      </c>
    </row>
    <row r="605" spans="1:9" hidden="1" outlineLevel="2">
      <c r="A605" s="9">
        <v>1</v>
      </c>
      <c r="B605" s="9">
        <v>10440</v>
      </c>
      <c r="C605" s="5">
        <v>3</v>
      </c>
      <c r="D605" s="27" t="s">
        <v>65</v>
      </c>
      <c r="E605" s="6" t="s">
        <v>66</v>
      </c>
      <c r="F605" s="7">
        <v>38723</v>
      </c>
      <c r="G605" s="20">
        <v>330.18</v>
      </c>
      <c r="H605" s="20">
        <v>39.621600000000001</v>
      </c>
      <c r="I605" s="20">
        <v>369.80160000000001</v>
      </c>
    </row>
    <row r="606" spans="1:9" hidden="1" outlineLevel="2">
      <c r="A606" s="9">
        <v>1</v>
      </c>
      <c r="B606" s="9">
        <v>10459</v>
      </c>
      <c r="C606" s="5">
        <v>3</v>
      </c>
      <c r="D606" s="27" t="s">
        <v>65</v>
      </c>
      <c r="E606" s="6" t="s">
        <v>66</v>
      </c>
      <c r="F606" s="7">
        <v>38727</v>
      </c>
      <c r="G606" s="20">
        <v>341.65</v>
      </c>
      <c r="H606" s="20">
        <v>40.998000000000005</v>
      </c>
      <c r="I606" s="20">
        <v>382.64799999999997</v>
      </c>
    </row>
    <row r="607" spans="1:9" hidden="1" outlineLevel="2">
      <c r="A607" s="9">
        <v>1</v>
      </c>
      <c r="B607" s="9">
        <v>10478</v>
      </c>
      <c r="C607" s="5">
        <v>3</v>
      </c>
      <c r="D607" s="27" t="s">
        <v>65</v>
      </c>
      <c r="E607" s="6" t="s">
        <v>66</v>
      </c>
      <c r="F607" s="7">
        <v>38728</v>
      </c>
      <c r="G607" s="20">
        <v>494.13</v>
      </c>
      <c r="H607" s="20">
        <v>59.295600000000007</v>
      </c>
      <c r="I607" s="20">
        <v>553.42560000000003</v>
      </c>
    </row>
    <row r="608" spans="1:9" hidden="1" outlineLevel="2">
      <c r="A608" s="9">
        <v>1</v>
      </c>
      <c r="B608" s="9">
        <v>10495</v>
      </c>
      <c r="C608" s="5">
        <v>3</v>
      </c>
      <c r="D608" s="27" t="s">
        <v>65</v>
      </c>
      <c r="E608" s="6" t="s">
        <v>66</v>
      </c>
      <c r="F608" s="7">
        <v>38730</v>
      </c>
      <c r="G608" s="20">
        <v>176.6</v>
      </c>
      <c r="H608" s="20">
        <v>21.191999999999997</v>
      </c>
      <c r="I608" s="20">
        <v>197.79199999999997</v>
      </c>
    </row>
    <row r="609" spans="1:9" hidden="1" outlineLevel="2">
      <c r="A609" s="9">
        <v>1</v>
      </c>
      <c r="B609" s="9">
        <v>10501</v>
      </c>
      <c r="C609" s="5">
        <v>3</v>
      </c>
      <c r="D609" s="27" t="s">
        <v>65</v>
      </c>
      <c r="E609" s="6" t="s">
        <v>66</v>
      </c>
      <c r="F609" s="7">
        <v>38733</v>
      </c>
      <c r="G609" s="20">
        <v>657.38</v>
      </c>
      <c r="H609" s="20">
        <v>78.88539999999999</v>
      </c>
      <c r="I609" s="20">
        <v>736.26539999999989</v>
      </c>
    </row>
    <row r="610" spans="1:9" hidden="1" outlineLevel="2">
      <c r="A610" s="9">
        <v>1</v>
      </c>
      <c r="B610" s="9">
        <v>10672</v>
      </c>
      <c r="C610" s="5">
        <v>3</v>
      </c>
      <c r="D610" s="27" t="s">
        <v>65</v>
      </c>
      <c r="E610" s="6" t="s">
        <v>66</v>
      </c>
      <c r="F610" s="7">
        <v>38751</v>
      </c>
      <c r="G610" s="20">
        <v>41.7</v>
      </c>
      <c r="H610" s="20">
        <v>5.0039999999999996</v>
      </c>
      <c r="I610" s="20">
        <v>46.703999999999994</v>
      </c>
    </row>
    <row r="611" spans="1:9" hidden="1" outlineLevel="2">
      <c r="A611" s="9">
        <v>1</v>
      </c>
      <c r="B611" s="9">
        <v>10781</v>
      </c>
      <c r="C611" s="5">
        <v>3</v>
      </c>
      <c r="D611" s="27" t="s">
        <v>65</v>
      </c>
      <c r="E611" s="6" t="s">
        <v>66</v>
      </c>
      <c r="F611" s="7">
        <v>38764</v>
      </c>
      <c r="G611" s="20">
        <v>152.63999999999999</v>
      </c>
      <c r="H611" s="20">
        <v>18.316800000000004</v>
      </c>
      <c r="I611" s="20">
        <v>170.95680000000002</v>
      </c>
    </row>
    <row r="612" spans="1:9" hidden="1" outlineLevel="2">
      <c r="A612" s="9">
        <v>1</v>
      </c>
      <c r="B612" s="9">
        <v>10803</v>
      </c>
      <c r="C612" s="5">
        <v>3</v>
      </c>
      <c r="D612" s="27" t="s">
        <v>65</v>
      </c>
      <c r="E612" s="6" t="s">
        <v>66</v>
      </c>
      <c r="F612" s="7">
        <v>38769</v>
      </c>
      <c r="G612" s="20">
        <v>446.88</v>
      </c>
      <c r="H612" s="20">
        <v>53.625599999999991</v>
      </c>
      <c r="I612" s="20">
        <v>500.50559999999996</v>
      </c>
    </row>
    <row r="613" spans="1:9" hidden="1" outlineLevel="2">
      <c r="A613" s="9">
        <v>1</v>
      </c>
      <c r="B613" s="9">
        <v>10850</v>
      </c>
      <c r="C613" s="5">
        <v>3</v>
      </c>
      <c r="D613" s="27" t="s">
        <v>65</v>
      </c>
      <c r="E613" s="6" t="s">
        <v>66</v>
      </c>
      <c r="F613" s="7">
        <v>38777</v>
      </c>
      <c r="G613" s="20">
        <v>189.24</v>
      </c>
      <c r="H613" s="20">
        <v>22.7088</v>
      </c>
      <c r="I613" s="20">
        <v>211.94879999999998</v>
      </c>
    </row>
    <row r="614" spans="1:9" hidden="1" outlineLevel="2">
      <c r="A614" s="9">
        <v>1</v>
      </c>
      <c r="B614" s="9">
        <v>11146</v>
      </c>
      <c r="C614" s="5">
        <v>3</v>
      </c>
      <c r="D614" s="27" t="s">
        <v>65</v>
      </c>
      <c r="E614" s="6" t="s">
        <v>66</v>
      </c>
      <c r="F614" s="7">
        <v>38820</v>
      </c>
      <c r="G614" s="20">
        <v>114.54</v>
      </c>
      <c r="H614" s="20">
        <v>13.7448</v>
      </c>
      <c r="I614" s="20">
        <v>128.28479999999999</v>
      </c>
    </row>
    <row r="615" spans="1:9" hidden="1" outlineLevel="2">
      <c r="A615" s="9">
        <v>1</v>
      </c>
      <c r="B615" s="9">
        <v>11200</v>
      </c>
      <c r="C615" s="5">
        <v>3</v>
      </c>
      <c r="D615" s="27" t="s">
        <v>65</v>
      </c>
      <c r="E615" s="6" t="s">
        <v>66</v>
      </c>
      <c r="F615" s="7">
        <v>38831</v>
      </c>
      <c r="G615" s="20">
        <v>176.76</v>
      </c>
      <c r="H615" s="20">
        <v>21.211200000000005</v>
      </c>
      <c r="I615" s="20">
        <v>197.97119999999998</v>
      </c>
    </row>
    <row r="616" spans="1:9" hidden="1" outlineLevel="2">
      <c r="A616" s="9">
        <v>1</v>
      </c>
      <c r="B616" s="9">
        <v>11274</v>
      </c>
      <c r="C616" s="5">
        <v>3</v>
      </c>
      <c r="D616" s="27" t="s">
        <v>65</v>
      </c>
      <c r="E616" s="6" t="s">
        <v>66</v>
      </c>
      <c r="F616" s="7">
        <v>38840</v>
      </c>
      <c r="G616" s="20">
        <v>192.75</v>
      </c>
      <c r="H616" s="20">
        <v>23.13</v>
      </c>
      <c r="I616" s="20">
        <v>215.88</v>
      </c>
    </row>
    <row r="617" spans="1:9" hidden="1" outlineLevel="2">
      <c r="A617" s="9">
        <v>1</v>
      </c>
      <c r="B617" s="9">
        <v>11401</v>
      </c>
      <c r="C617" s="5">
        <v>3</v>
      </c>
      <c r="D617" s="27" t="s">
        <v>65</v>
      </c>
      <c r="E617" s="6" t="s">
        <v>66</v>
      </c>
      <c r="F617" s="7">
        <v>38854</v>
      </c>
      <c r="G617" s="20">
        <v>188.97</v>
      </c>
      <c r="H617" s="20">
        <v>22.676400000000005</v>
      </c>
      <c r="I617" s="20">
        <v>211.6464</v>
      </c>
    </row>
    <row r="618" spans="1:9" hidden="1" outlineLevel="2">
      <c r="A618" s="9">
        <v>1</v>
      </c>
      <c r="B618" s="9">
        <v>11414</v>
      </c>
      <c r="C618" s="5">
        <v>3</v>
      </c>
      <c r="D618" s="27" t="s">
        <v>65</v>
      </c>
      <c r="E618" s="6" t="s">
        <v>66</v>
      </c>
      <c r="F618" s="7">
        <v>38855</v>
      </c>
      <c r="G618" s="20">
        <v>306.85000000000002</v>
      </c>
      <c r="H618" s="20">
        <v>36.822000000000003</v>
      </c>
      <c r="I618" s="20">
        <v>343.67199999999997</v>
      </c>
    </row>
    <row r="619" spans="1:9" hidden="1" outlineLevel="2">
      <c r="A619" s="9">
        <v>1</v>
      </c>
      <c r="B619" s="9">
        <v>11429</v>
      </c>
      <c r="C619" s="5">
        <v>3</v>
      </c>
      <c r="D619" s="27" t="s">
        <v>65</v>
      </c>
      <c r="E619" s="6" t="s">
        <v>66</v>
      </c>
      <c r="F619" s="7">
        <v>38856</v>
      </c>
      <c r="G619" s="20">
        <v>454.92</v>
      </c>
      <c r="H619" s="20">
        <v>54.59</v>
      </c>
      <c r="I619" s="20">
        <v>509.51</v>
      </c>
    </row>
    <row r="620" spans="1:9" hidden="1" outlineLevel="2">
      <c r="A620" s="9">
        <v>1</v>
      </c>
      <c r="B620" s="9">
        <v>11473</v>
      </c>
      <c r="C620" s="5">
        <v>3</v>
      </c>
      <c r="D620" s="27" t="s">
        <v>65</v>
      </c>
      <c r="E620" s="6" t="s">
        <v>66</v>
      </c>
      <c r="F620" s="7">
        <v>38862</v>
      </c>
      <c r="G620" s="20">
        <v>834.22</v>
      </c>
      <c r="H620" s="20">
        <v>100.10639999999999</v>
      </c>
      <c r="I620" s="20">
        <v>934.32640000000004</v>
      </c>
    </row>
    <row r="621" spans="1:9" hidden="1" outlineLevel="2">
      <c r="A621" s="9">
        <v>1</v>
      </c>
      <c r="B621" s="9">
        <v>11580</v>
      </c>
      <c r="C621" s="5">
        <v>3</v>
      </c>
      <c r="D621" s="27" t="s">
        <v>65</v>
      </c>
      <c r="E621" s="6" t="s">
        <v>66</v>
      </c>
      <c r="F621" s="7">
        <v>38874</v>
      </c>
      <c r="G621" s="20">
        <v>377.88</v>
      </c>
      <c r="H621" s="20">
        <v>45.345599999999997</v>
      </c>
      <c r="I621" s="20">
        <v>423.22559999999999</v>
      </c>
    </row>
    <row r="622" spans="1:9" hidden="1" outlineLevel="2">
      <c r="A622" s="9">
        <v>1</v>
      </c>
      <c r="B622" s="9">
        <v>11649</v>
      </c>
      <c r="C622" s="5">
        <v>3</v>
      </c>
      <c r="D622" s="27" t="s">
        <v>65</v>
      </c>
      <c r="E622" s="6" t="s">
        <v>66</v>
      </c>
      <c r="F622" s="7">
        <v>38884</v>
      </c>
      <c r="G622" s="20">
        <v>167.71</v>
      </c>
      <c r="H622" s="20">
        <v>20.1252</v>
      </c>
      <c r="I622" s="20">
        <v>187.83519999999996</v>
      </c>
    </row>
    <row r="623" spans="1:9" hidden="1" outlineLevel="2">
      <c r="A623" s="9">
        <v>1</v>
      </c>
      <c r="B623" s="9">
        <v>11666</v>
      </c>
      <c r="C623" s="5">
        <v>3</v>
      </c>
      <c r="D623" s="27" t="s">
        <v>65</v>
      </c>
      <c r="E623" s="6" t="s">
        <v>66</v>
      </c>
      <c r="F623" s="7">
        <v>38884</v>
      </c>
      <c r="G623" s="20">
        <v>116.76</v>
      </c>
      <c r="H623" s="20">
        <v>14.011199999999999</v>
      </c>
      <c r="I623" s="20">
        <v>130.77120000000002</v>
      </c>
    </row>
    <row r="624" spans="1:9" hidden="1" outlineLevel="2">
      <c r="A624" s="9">
        <v>1</v>
      </c>
      <c r="B624" s="9">
        <v>11726</v>
      </c>
      <c r="C624" s="5">
        <v>3</v>
      </c>
      <c r="D624" s="27" t="s">
        <v>65</v>
      </c>
      <c r="E624" s="6" t="s">
        <v>66</v>
      </c>
      <c r="F624" s="7">
        <v>38891</v>
      </c>
      <c r="G624" s="20">
        <v>128.57</v>
      </c>
      <c r="H624" s="20">
        <v>15.4284</v>
      </c>
      <c r="I624" s="20">
        <v>143.9984</v>
      </c>
    </row>
    <row r="625" spans="1:9" hidden="1" outlineLevel="2">
      <c r="A625" s="9">
        <v>1</v>
      </c>
      <c r="B625" s="9">
        <v>11734</v>
      </c>
      <c r="C625" s="5">
        <v>3</v>
      </c>
      <c r="D625" s="27" t="s">
        <v>65</v>
      </c>
      <c r="E625" s="6" t="s">
        <v>66</v>
      </c>
      <c r="F625" s="7">
        <v>38894</v>
      </c>
      <c r="G625" s="20">
        <v>622.65</v>
      </c>
      <c r="H625" s="20">
        <v>74.718099999999993</v>
      </c>
      <c r="I625" s="20">
        <v>697.3680999999998</v>
      </c>
    </row>
    <row r="626" spans="1:9" hidden="1" outlineLevel="2">
      <c r="A626" s="9">
        <v>1</v>
      </c>
      <c r="B626" s="9">
        <v>11736</v>
      </c>
      <c r="C626" s="5">
        <v>3</v>
      </c>
      <c r="D626" s="27" t="s">
        <v>65</v>
      </c>
      <c r="E626" s="6" t="s">
        <v>66</v>
      </c>
      <c r="F626" s="7">
        <v>38894</v>
      </c>
      <c r="G626" s="20">
        <v>954.86</v>
      </c>
      <c r="H626" s="20">
        <v>114.58239999999998</v>
      </c>
      <c r="I626" s="20">
        <v>1069.4423999999999</v>
      </c>
    </row>
    <row r="627" spans="1:9" hidden="1" outlineLevel="2">
      <c r="A627" s="9">
        <v>1</v>
      </c>
      <c r="B627" s="9">
        <v>11741</v>
      </c>
      <c r="C627" s="5">
        <v>3</v>
      </c>
      <c r="D627" s="27" t="s">
        <v>65</v>
      </c>
      <c r="E627" s="6" t="s">
        <v>66</v>
      </c>
      <c r="F627" s="7">
        <v>38894</v>
      </c>
      <c r="G627" s="20">
        <v>420.75</v>
      </c>
      <c r="H627" s="20">
        <v>50.49</v>
      </c>
      <c r="I627" s="20">
        <v>471.24</v>
      </c>
    </row>
    <row r="628" spans="1:9" hidden="1" outlineLevel="2">
      <c r="A628" s="9">
        <v>1</v>
      </c>
      <c r="B628" s="9">
        <v>11754</v>
      </c>
      <c r="C628" s="5">
        <v>3</v>
      </c>
      <c r="D628" s="27" t="s">
        <v>65</v>
      </c>
      <c r="E628" s="6" t="s">
        <v>66</v>
      </c>
      <c r="F628" s="7">
        <v>38896</v>
      </c>
      <c r="G628" s="20">
        <v>572.47</v>
      </c>
      <c r="H628" s="20">
        <v>68.696399999999997</v>
      </c>
      <c r="I628" s="20">
        <v>641.16639999999995</v>
      </c>
    </row>
    <row r="629" spans="1:9" hidden="1" outlineLevel="2">
      <c r="A629" s="9">
        <v>1</v>
      </c>
      <c r="B629" s="9">
        <v>11757</v>
      </c>
      <c r="C629" s="5">
        <v>3</v>
      </c>
      <c r="D629" s="27" t="s">
        <v>65</v>
      </c>
      <c r="E629" s="6" t="s">
        <v>66</v>
      </c>
      <c r="F629" s="7">
        <v>38896</v>
      </c>
      <c r="G629" s="20">
        <v>151.30000000000001</v>
      </c>
      <c r="H629" s="20">
        <v>18.155999999999999</v>
      </c>
      <c r="I629" s="20">
        <v>169.45599999999999</v>
      </c>
    </row>
    <row r="630" spans="1:9" outlineLevel="1" collapsed="1">
      <c r="A630" s="9">
        <f>SUBTOTAL(9,A604:A629)</f>
        <v>26</v>
      </c>
      <c r="B630" s="9"/>
      <c r="C630" s="5"/>
      <c r="D630" s="29" t="s">
        <v>390</v>
      </c>
      <c r="E630" s="6">
        <f>SUBTOTAL(9,E604:E629)</f>
        <v>0</v>
      </c>
      <c r="F630" s="7"/>
      <c r="G630" s="20">
        <f>SUBTOTAL(9,G604:G629)</f>
        <v>8774.5799999999981</v>
      </c>
      <c r="H630" s="20">
        <f>SUBTOTAL(9,H604:H629)</f>
        <v>1052.9483</v>
      </c>
      <c r="I630" s="20">
        <f>SUBTOTAL(9,I604:I629)</f>
        <v>9827.5282999999999</v>
      </c>
    </row>
    <row r="631" spans="1:9" hidden="1" outlineLevel="2">
      <c r="A631" s="9">
        <v>1</v>
      </c>
      <c r="B631" s="9">
        <v>10767</v>
      </c>
      <c r="C631" s="5">
        <v>1</v>
      </c>
      <c r="D631" s="27" t="s">
        <v>201</v>
      </c>
      <c r="E631" s="6" t="s">
        <v>202</v>
      </c>
      <c r="F631" s="7">
        <v>38763</v>
      </c>
      <c r="G631" s="20">
        <v>3.75</v>
      </c>
      <c r="H631" s="20">
        <v>0.45</v>
      </c>
      <c r="I631" s="20">
        <v>4.2</v>
      </c>
    </row>
    <row r="632" spans="1:9" hidden="1" outlineLevel="2">
      <c r="A632" s="9">
        <v>1</v>
      </c>
      <c r="B632" s="9">
        <v>10780</v>
      </c>
      <c r="C632" s="5">
        <v>1</v>
      </c>
      <c r="D632" s="27" t="s">
        <v>201</v>
      </c>
      <c r="E632" s="6" t="s">
        <v>202</v>
      </c>
      <c r="F632" s="7">
        <v>38764</v>
      </c>
      <c r="G632" s="20">
        <v>6.03</v>
      </c>
      <c r="H632" s="20">
        <v>0.72360000000000002</v>
      </c>
      <c r="I632" s="20">
        <v>6.7536000000000005</v>
      </c>
    </row>
    <row r="633" spans="1:9" hidden="1" outlineLevel="2">
      <c r="A633" s="9">
        <v>1</v>
      </c>
      <c r="B633" s="9">
        <v>10831</v>
      </c>
      <c r="C633" s="5">
        <v>1</v>
      </c>
      <c r="D633" s="27" t="s">
        <v>201</v>
      </c>
      <c r="E633" s="6" t="s">
        <v>202</v>
      </c>
      <c r="F633" s="7">
        <v>38771</v>
      </c>
      <c r="G633" s="20">
        <v>211</v>
      </c>
      <c r="H633" s="20">
        <v>25.320299999999996</v>
      </c>
      <c r="I633" s="20">
        <v>236.32029999999997</v>
      </c>
    </row>
    <row r="634" spans="1:9" hidden="1" outlineLevel="2">
      <c r="A634" s="9">
        <v>1</v>
      </c>
      <c r="B634" s="9">
        <v>10845</v>
      </c>
      <c r="C634" s="5">
        <v>1</v>
      </c>
      <c r="D634" s="27" t="s">
        <v>201</v>
      </c>
      <c r="E634" s="6" t="s">
        <v>202</v>
      </c>
      <c r="F634" s="7">
        <v>38772</v>
      </c>
      <c r="G634" s="20">
        <v>5984.19</v>
      </c>
      <c r="H634" s="20">
        <v>718.10340000000008</v>
      </c>
      <c r="I634" s="20">
        <v>6702.2933999999996</v>
      </c>
    </row>
    <row r="635" spans="1:9" hidden="1" outlineLevel="2">
      <c r="A635" s="9">
        <v>1</v>
      </c>
      <c r="B635" s="9">
        <v>10856</v>
      </c>
      <c r="C635" s="5">
        <v>1</v>
      </c>
      <c r="D635" s="27" t="s">
        <v>201</v>
      </c>
      <c r="E635" s="6" t="s">
        <v>202</v>
      </c>
      <c r="F635" s="7">
        <v>38779</v>
      </c>
      <c r="G635" s="20">
        <v>45.23</v>
      </c>
      <c r="H635" s="20">
        <v>5.4276</v>
      </c>
      <c r="I635" s="20">
        <v>50.657599999999995</v>
      </c>
    </row>
    <row r="636" spans="1:9" hidden="1" outlineLevel="2">
      <c r="A636" s="9">
        <v>1</v>
      </c>
      <c r="B636" s="9">
        <v>10860</v>
      </c>
      <c r="C636" s="5">
        <v>1</v>
      </c>
      <c r="D636" s="27" t="s">
        <v>201</v>
      </c>
      <c r="E636" s="6" t="s">
        <v>202</v>
      </c>
      <c r="F636" s="7">
        <v>38779</v>
      </c>
      <c r="G636" s="20">
        <v>1.8</v>
      </c>
      <c r="H636" s="20">
        <v>0.21600000000000003</v>
      </c>
      <c r="I636" s="20">
        <v>2.016</v>
      </c>
    </row>
    <row r="637" spans="1:9" hidden="1" outlineLevel="2">
      <c r="A637" s="9">
        <v>1</v>
      </c>
      <c r="B637" s="9">
        <v>10868</v>
      </c>
      <c r="C637" s="5">
        <v>1</v>
      </c>
      <c r="D637" s="27" t="s">
        <v>201</v>
      </c>
      <c r="E637" s="6" t="s">
        <v>202</v>
      </c>
      <c r="F637" s="7">
        <v>38779</v>
      </c>
      <c r="G637" s="20">
        <v>2.68</v>
      </c>
      <c r="H637" s="20">
        <v>0.32159999999999994</v>
      </c>
      <c r="I637" s="20">
        <v>3.0015999999999998</v>
      </c>
    </row>
    <row r="638" spans="1:9" hidden="1" outlineLevel="2">
      <c r="A638" s="9">
        <v>1</v>
      </c>
      <c r="B638" s="9">
        <v>10877</v>
      </c>
      <c r="C638" s="5">
        <v>1</v>
      </c>
      <c r="D638" s="27" t="s">
        <v>201</v>
      </c>
      <c r="E638" s="6" t="s">
        <v>202</v>
      </c>
      <c r="F638" s="7">
        <v>38782</v>
      </c>
      <c r="G638" s="20">
        <v>5.52</v>
      </c>
      <c r="H638" s="20">
        <v>0.66239999999999999</v>
      </c>
      <c r="I638" s="20">
        <v>6.1824000000000003</v>
      </c>
    </row>
    <row r="639" spans="1:9" hidden="1" outlineLevel="2">
      <c r="A639" s="9">
        <v>1</v>
      </c>
      <c r="B639" s="9">
        <v>10988</v>
      </c>
      <c r="C639" s="5">
        <v>1</v>
      </c>
      <c r="D639" s="27" t="s">
        <v>201</v>
      </c>
      <c r="E639" s="6" t="s">
        <v>202</v>
      </c>
      <c r="F639" s="7">
        <v>38798</v>
      </c>
      <c r="G639" s="20">
        <v>16</v>
      </c>
      <c r="H639" s="20">
        <v>1.92</v>
      </c>
      <c r="I639" s="20">
        <v>17.920000000000002</v>
      </c>
    </row>
    <row r="640" spans="1:9" hidden="1" outlineLevel="2">
      <c r="A640" s="9">
        <v>1</v>
      </c>
      <c r="B640" s="9">
        <v>11076</v>
      </c>
      <c r="C640" s="5">
        <v>1</v>
      </c>
      <c r="D640" s="27" t="s">
        <v>201</v>
      </c>
      <c r="E640" s="6" t="s">
        <v>202</v>
      </c>
      <c r="F640" s="7">
        <v>38810</v>
      </c>
      <c r="G640" s="20">
        <v>46.56</v>
      </c>
      <c r="H640" s="20">
        <v>5.5872000000000002</v>
      </c>
      <c r="I640" s="20">
        <v>52.147200000000005</v>
      </c>
    </row>
    <row r="641" spans="1:9" hidden="1" outlineLevel="2">
      <c r="A641" s="9">
        <v>1</v>
      </c>
      <c r="B641" s="9">
        <v>11098</v>
      </c>
      <c r="C641" s="5">
        <v>1</v>
      </c>
      <c r="D641" s="27" t="s">
        <v>201</v>
      </c>
      <c r="E641" s="6" t="s">
        <v>202</v>
      </c>
      <c r="F641" s="7">
        <v>38813</v>
      </c>
      <c r="G641" s="20">
        <v>7.9</v>
      </c>
      <c r="H641" s="20">
        <v>0.94799999999999995</v>
      </c>
      <c r="I641" s="20">
        <v>8.847999999999999</v>
      </c>
    </row>
    <row r="642" spans="1:9" hidden="1" outlineLevel="2">
      <c r="A642" s="9">
        <v>1</v>
      </c>
      <c r="B642" s="9">
        <v>11128</v>
      </c>
      <c r="C642" s="5">
        <v>1</v>
      </c>
      <c r="D642" s="27" t="s">
        <v>201</v>
      </c>
      <c r="E642" s="6" t="s">
        <v>202</v>
      </c>
      <c r="F642" s="7">
        <v>38817</v>
      </c>
      <c r="G642" s="20">
        <v>74.099999999999994</v>
      </c>
      <c r="H642" s="20">
        <v>8.8919999999999995</v>
      </c>
      <c r="I642" s="20">
        <v>82.992000000000004</v>
      </c>
    </row>
    <row r="643" spans="1:9" hidden="1" outlineLevel="2">
      <c r="A643" s="9">
        <v>1</v>
      </c>
      <c r="B643" s="9">
        <v>11155</v>
      </c>
      <c r="C643" s="5">
        <v>1</v>
      </c>
      <c r="D643" s="27" t="s">
        <v>201</v>
      </c>
      <c r="E643" s="6" t="s">
        <v>202</v>
      </c>
      <c r="F643" s="7">
        <v>38825</v>
      </c>
      <c r="G643" s="20">
        <v>13.76</v>
      </c>
      <c r="H643" s="20">
        <v>1.6512</v>
      </c>
      <c r="I643" s="20">
        <v>15.411199999999999</v>
      </c>
    </row>
    <row r="644" spans="1:9" hidden="1" outlineLevel="2">
      <c r="A644" s="9">
        <v>1</v>
      </c>
      <c r="B644" s="9">
        <v>11178</v>
      </c>
      <c r="C644" s="5">
        <v>1</v>
      </c>
      <c r="D644" s="27" t="s">
        <v>201</v>
      </c>
      <c r="E644" s="6" t="s">
        <v>202</v>
      </c>
      <c r="F644" s="7">
        <v>38827</v>
      </c>
      <c r="G644" s="20">
        <v>89.6</v>
      </c>
      <c r="H644" s="20">
        <v>10.752000000000001</v>
      </c>
      <c r="I644" s="20">
        <v>100.352</v>
      </c>
    </row>
    <row r="645" spans="1:9" hidden="1" outlineLevel="2">
      <c r="A645" s="9">
        <v>1</v>
      </c>
      <c r="B645" s="9">
        <v>11346</v>
      </c>
      <c r="C645" s="5">
        <v>1</v>
      </c>
      <c r="D645" s="27" t="s">
        <v>201</v>
      </c>
      <c r="E645" s="6" t="s">
        <v>202</v>
      </c>
      <c r="F645" s="7">
        <v>38849</v>
      </c>
      <c r="G645" s="20">
        <v>66.83</v>
      </c>
      <c r="H645" s="20">
        <v>8.0196000000000005</v>
      </c>
      <c r="I645" s="20">
        <v>74.849599999999995</v>
      </c>
    </row>
    <row r="646" spans="1:9" hidden="1" outlineLevel="2">
      <c r="A646" s="9">
        <v>1</v>
      </c>
      <c r="B646" s="9">
        <v>11351</v>
      </c>
      <c r="C646" s="5">
        <v>1</v>
      </c>
      <c r="D646" s="27" t="s">
        <v>201</v>
      </c>
      <c r="E646" s="6" t="s">
        <v>202</v>
      </c>
      <c r="F646" s="7">
        <v>38849</v>
      </c>
      <c r="G646" s="20">
        <v>1.36</v>
      </c>
      <c r="H646" s="20">
        <v>0.16320000000000001</v>
      </c>
      <c r="I646" s="20">
        <v>1.5231999999999999</v>
      </c>
    </row>
    <row r="647" spans="1:9" hidden="1" outlineLevel="2">
      <c r="A647" s="9">
        <v>1</v>
      </c>
      <c r="B647" s="9">
        <v>11369</v>
      </c>
      <c r="C647" s="5">
        <v>1</v>
      </c>
      <c r="D647" s="27" t="s">
        <v>201</v>
      </c>
      <c r="E647" s="6" t="s">
        <v>202</v>
      </c>
      <c r="F647" s="7">
        <v>38853</v>
      </c>
      <c r="G647" s="20">
        <v>5527.05</v>
      </c>
      <c r="H647" s="20">
        <v>663.24530000000004</v>
      </c>
      <c r="I647" s="20">
        <v>6190.2952999999989</v>
      </c>
    </row>
    <row r="648" spans="1:9" hidden="1" outlineLevel="2">
      <c r="A648" s="9">
        <v>1</v>
      </c>
      <c r="B648" s="9">
        <v>11370</v>
      </c>
      <c r="C648" s="5">
        <v>1</v>
      </c>
      <c r="D648" s="27" t="s">
        <v>201</v>
      </c>
      <c r="E648" s="6" t="s">
        <v>202</v>
      </c>
      <c r="F648" s="7">
        <v>38853</v>
      </c>
      <c r="G648" s="20">
        <v>1174.28</v>
      </c>
      <c r="H648" s="20">
        <v>140.91359999999997</v>
      </c>
      <c r="I648" s="20">
        <v>1315.1935999999998</v>
      </c>
    </row>
    <row r="649" spans="1:9" hidden="1" outlineLevel="2">
      <c r="A649" s="9">
        <v>1</v>
      </c>
      <c r="B649" s="9">
        <v>11381</v>
      </c>
      <c r="C649" s="5">
        <v>1</v>
      </c>
      <c r="D649" s="27" t="s">
        <v>201</v>
      </c>
      <c r="E649" s="6" t="s">
        <v>202</v>
      </c>
      <c r="F649" s="7">
        <v>38853</v>
      </c>
      <c r="G649" s="20">
        <v>2201.65</v>
      </c>
      <c r="H649" s="20">
        <v>264.1977</v>
      </c>
      <c r="I649" s="20">
        <v>2465.8476999999998</v>
      </c>
    </row>
    <row r="650" spans="1:9" hidden="1" outlineLevel="2">
      <c r="A650" s="9">
        <v>1</v>
      </c>
      <c r="B650" s="9">
        <v>11382</v>
      </c>
      <c r="C650" s="5">
        <v>1</v>
      </c>
      <c r="D650" s="27" t="s">
        <v>201</v>
      </c>
      <c r="E650" s="6" t="s">
        <v>202</v>
      </c>
      <c r="F650" s="7">
        <v>38853</v>
      </c>
      <c r="G650" s="20">
        <v>163.35</v>
      </c>
      <c r="H650" s="20">
        <v>19.602</v>
      </c>
      <c r="I650" s="20">
        <v>182.952</v>
      </c>
    </row>
    <row r="651" spans="1:9" hidden="1" outlineLevel="2">
      <c r="A651" s="9">
        <v>1</v>
      </c>
      <c r="B651" s="9">
        <v>11498</v>
      </c>
      <c r="C651" s="5">
        <v>1</v>
      </c>
      <c r="D651" s="27" t="s">
        <v>201</v>
      </c>
      <c r="E651" s="6" t="s">
        <v>202</v>
      </c>
      <c r="F651" s="7">
        <v>38866</v>
      </c>
      <c r="G651" s="20">
        <v>28.48</v>
      </c>
      <c r="H651" s="20">
        <v>3.4175999999999997</v>
      </c>
      <c r="I651" s="20">
        <v>31.897600000000001</v>
      </c>
    </row>
    <row r="652" spans="1:9" hidden="1" outlineLevel="2">
      <c r="A652" s="9">
        <v>1</v>
      </c>
      <c r="B652" s="9">
        <v>11511</v>
      </c>
      <c r="C652" s="5">
        <v>1</v>
      </c>
      <c r="D652" s="27" t="s">
        <v>201</v>
      </c>
      <c r="E652" s="6" t="s">
        <v>202</v>
      </c>
      <c r="F652" s="7">
        <v>38868</v>
      </c>
      <c r="G652" s="20">
        <v>56.96</v>
      </c>
      <c r="H652" s="20">
        <v>6.8351999999999995</v>
      </c>
      <c r="I652" s="20">
        <v>63.795200000000001</v>
      </c>
    </row>
    <row r="653" spans="1:9" hidden="1" outlineLevel="2">
      <c r="A653" s="9">
        <v>1</v>
      </c>
      <c r="B653" s="9">
        <v>11520</v>
      </c>
      <c r="C653" s="5">
        <v>1</v>
      </c>
      <c r="D653" s="27" t="s">
        <v>201</v>
      </c>
      <c r="E653" s="6" t="s">
        <v>202</v>
      </c>
      <c r="F653" s="7">
        <v>38869</v>
      </c>
      <c r="G653" s="20">
        <v>100.93</v>
      </c>
      <c r="H653" s="20">
        <v>12.111600000000001</v>
      </c>
      <c r="I653" s="20">
        <v>113.0416</v>
      </c>
    </row>
    <row r="654" spans="1:9" hidden="1" outlineLevel="2">
      <c r="A654" s="9">
        <v>1</v>
      </c>
      <c r="B654" s="9">
        <v>11534</v>
      </c>
      <c r="C654" s="5">
        <v>1</v>
      </c>
      <c r="D654" s="27" t="s">
        <v>201</v>
      </c>
      <c r="E654" s="6" t="s">
        <v>202</v>
      </c>
      <c r="F654" s="7">
        <v>38869</v>
      </c>
      <c r="G654" s="20">
        <v>5465.2</v>
      </c>
      <c r="H654" s="20">
        <v>655.82449999999994</v>
      </c>
      <c r="I654" s="20">
        <v>6121.0244999999995</v>
      </c>
    </row>
    <row r="655" spans="1:9" hidden="1" outlineLevel="2">
      <c r="A655" s="9">
        <v>1</v>
      </c>
      <c r="B655" s="9">
        <v>11567</v>
      </c>
      <c r="C655" s="5">
        <v>1</v>
      </c>
      <c r="D655" s="27" t="s">
        <v>201</v>
      </c>
      <c r="E655" s="6" t="s">
        <v>202</v>
      </c>
      <c r="F655" s="7">
        <v>38873</v>
      </c>
      <c r="G655" s="20">
        <v>115.21</v>
      </c>
      <c r="H655" s="20">
        <v>13.825200000000002</v>
      </c>
      <c r="I655" s="20">
        <v>129.0352</v>
      </c>
    </row>
    <row r="656" spans="1:9" hidden="1" outlineLevel="2">
      <c r="A656" s="9">
        <v>1</v>
      </c>
      <c r="B656" s="9">
        <v>11578</v>
      </c>
      <c r="C656" s="5">
        <v>1</v>
      </c>
      <c r="D656" s="27" t="s">
        <v>201</v>
      </c>
      <c r="E656" s="6" t="s">
        <v>202</v>
      </c>
      <c r="F656" s="7">
        <v>38874</v>
      </c>
      <c r="G656" s="20">
        <v>511.85</v>
      </c>
      <c r="H656" s="20">
        <v>61.421999999999997</v>
      </c>
      <c r="I656" s="20">
        <v>573.27199999999993</v>
      </c>
    </row>
    <row r="657" spans="1:9" hidden="1" outlineLevel="2">
      <c r="A657" s="9">
        <v>1</v>
      </c>
      <c r="B657" s="9">
        <v>11607</v>
      </c>
      <c r="C657" s="5">
        <v>1</v>
      </c>
      <c r="D657" s="27" t="s">
        <v>201</v>
      </c>
      <c r="E657" s="6" t="s">
        <v>202</v>
      </c>
      <c r="F657" s="7">
        <v>38877</v>
      </c>
      <c r="G657" s="20">
        <v>163.19999999999999</v>
      </c>
      <c r="H657" s="20">
        <v>19.584</v>
      </c>
      <c r="I657" s="20">
        <v>182.78399999999999</v>
      </c>
    </row>
    <row r="658" spans="1:9" hidden="1" outlineLevel="2">
      <c r="A658" s="9">
        <v>1</v>
      </c>
      <c r="B658" s="9">
        <v>11686</v>
      </c>
      <c r="C658" s="5">
        <v>1</v>
      </c>
      <c r="D658" s="27" t="s">
        <v>201</v>
      </c>
      <c r="E658" s="6" t="s">
        <v>202</v>
      </c>
      <c r="F658" s="7">
        <v>38888</v>
      </c>
      <c r="G658" s="20">
        <v>4.34</v>
      </c>
      <c r="H658" s="20">
        <v>0.52079999999999993</v>
      </c>
      <c r="I658" s="20">
        <v>4.8608000000000002</v>
      </c>
    </row>
    <row r="659" spans="1:9" hidden="1" outlineLevel="2">
      <c r="A659" s="9">
        <v>1</v>
      </c>
      <c r="B659" s="9">
        <v>11710</v>
      </c>
      <c r="C659" s="5">
        <v>1</v>
      </c>
      <c r="D659" s="27" t="s">
        <v>201</v>
      </c>
      <c r="E659" s="6" t="s">
        <v>202</v>
      </c>
      <c r="F659" s="7">
        <v>38890</v>
      </c>
      <c r="G659" s="20">
        <v>81.599999999999994</v>
      </c>
      <c r="H659" s="20">
        <v>9.7919999999999998</v>
      </c>
      <c r="I659" s="20">
        <v>91.391999999999996</v>
      </c>
    </row>
    <row r="660" spans="1:9" hidden="1" outlineLevel="2">
      <c r="A660" s="9">
        <v>1</v>
      </c>
      <c r="B660" s="9">
        <v>11739</v>
      </c>
      <c r="C660" s="5">
        <v>1</v>
      </c>
      <c r="D660" s="27" t="s">
        <v>201</v>
      </c>
      <c r="E660" s="6" t="s">
        <v>202</v>
      </c>
      <c r="F660" s="7">
        <v>38894</v>
      </c>
      <c r="G660" s="20">
        <v>111.96</v>
      </c>
      <c r="H660" s="20">
        <v>13.4352</v>
      </c>
      <c r="I660" s="20">
        <v>125.3952</v>
      </c>
    </row>
    <row r="661" spans="1:9" hidden="1" outlineLevel="2">
      <c r="A661" s="9">
        <v>1</v>
      </c>
      <c r="B661" s="9">
        <v>11753</v>
      </c>
      <c r="C661" s="5">
        <v>1</v>
      </c>
      <c r="D661" s="27" t="s">
        <v>201</v>
      </c>
      <c r="E661" s="6" t="s">
        <v>202</v>
      </c>
      <c r="F661" s="7">
        <v>38895</v>
      </c>
      <c r="G661" s="20">
        <v>272.68</v>
      </c>
      <c r="H661" s="20">
        <v>32.721599999999995</v>
      </c>
      <c r="I661" s="20">
        <v>305.40159999999997</v>
      </c>
    </row>
    <row r="662" spans="1:9" outlineLevel="1" collapsed="1">
      <c r="A662" s="9">
        <f>SUBTOTAL(9,A631:A661)</f>
        <v>31</v>
      </c>
      <c r="B662" s="9"/>
      <c r="C662" s="5"/>
      <c r="D662" s="29" t="s">
        <v>456</v>
      </c>
      <c r="E662" s="6">
        <f>SUBTOTAL(9,E631:E661)</f>
        <v>0</v>
      </c>
      <c r="F662" s="7"/>
      <c r="G662" s="20">
        <f>SUBTOTAL(9,G631:G661)</f>
        <v>22555.049999999996</v>
      </c>
      <c r="H662" s="20">
        <f>SUBTOTAL(9,H631:H661)</f>
        <v>2706.6063999999992</v>
      </c>
      <c r="I662" s="20">
        <f>SUBTOTAL(9,I631:I661)</f>
        <v>25261.656399999996</v>
      </c>
    </row>
    <row r="663" spans="1:9" hidden="1" outlineLevel="2">
      <c r="A663" s="9">
        <v>1</v>
      </c>
      <c r="B663" s="9">
        <v>10454</v>
      </c>
      <c r="C663" s="5">
        <v>2</v>
      </c>
      <c r="D663" s="27" t="s">
        <v>79</v>
      </c>
      <c r="E663" s="6" t="s">
        <v>80</v>
      </c>
      <c r="F663" s="7">
        <v>38727</v>
      </c>
      <c r="G663" s="20">
        <v>27.13</v>
      </c>
      <c r="H663" s="20">
        <v>3.2553999999999998</v>
      </c>
      <c r="I663" s="20">
        <v>30.385400000000001</v>
      </c>
    </row>
    <row r="664" spans="1:9" outlineLevel="1" collapsed="1">
      <c r="A664" s="9">
        <f>SUBTOTAL(9,A663:A663)</f>
        <v>1</v>
      </c>
      <c r="B664" s="9"/>
      <c r="C664" s="5"/>
      <c r="D664" s="29" t="s">
        <v>396</v>
      </c>
      <c r="E664" s="6">
        <f>SUBTOTAL(9,E663:E663)</f>
        <v>0</v>
      </c>
      <c r="F664" s="7"/>
      <c r="G664" s="20">
        <f>SUBTOTAL(9,G663:G663)</f>
        <v>27.13</v>
      </c>
      <c r="H664" s="20">
        <f>SUBTOTAL(9,H663:H663)</f>
        <v>3.2553999999999998</v>
      </c>
      <c r="I664" s="20">
        <f>SUBTOTAL(9,I663:I663)</f>
        <v>30.385400000000001</v>
      </c>
    </row>
    <row r="665" spans="1:9" hidden="1" outlineLevel="2">
      <c r="A665" s="9">
        <v>1</v>
      </c>
      <c r="B665" s="9">
        <v>11692</v>
      </c>
      <c r="C665" s="5">
        <v>3</v>
      </c>
      <c r="D665" s="27" t="s">
        <v>351</v>
      </c>
      <c r="E665" s="6" t="s">
        <v>352</v>
      </c>
      <c r="F665" s="7">
        <v>38888</v>
      </c>
      <c r="G665" s="20">
        <v>12.46</v>
      </c>
      <c r="H665" s="20">
        <v>1.4952000000000001</v>
      </c>
      <c r="I665" s="20">
        <v>13.9552</v>
      </c>
    </row>
    <row r="666" spans="1:9" hidden="1" outlineLevel="2">
      <c r="A666" s="9">
        <v>1</v>
      </c>
      <c r="B666" s="9">
        <v>11743</v>
      </c>
      <c r="C666" s="5">
        <v>3</v>
      </c>
      <c r="D666" s="27" t="s">
        <v>351</v>
      </c>
      <c r="E666" s="6" t="s">
        <v>352</v>
      </c>
      <c r="F666" s="7">
        <v>38895</v>
      </c>
      <c r="G666" s="20">
        <v>68.62</v>
      </c>
      <c r="H666" s="20">
        <v>8.2344000000000008</v>
      </c>
      <c r="I666" s="20">
        <v>76.854399999999998</v>
      </c>
    </row>
    <row r="667" spans="1:9" outlineLevel="1" collapsed="1">
      <c r="A667" s="9">
        <f>SUBTOTAL(9,A665:A666)</f>
        <v>2</v>
      </c>
      <c r="B667" s="9"/>
      <c r="C667" s="5"/>
      <c r="D667" s="29" t="s">
        <v>0</v>
      </c>
      <c r="E667" s="6">
        <f>SUBTOTAL(9,E665:E666)</f>
        <v>0</v>
      </c>
      <c r="F667" s="7"/>
      <c r="G667" s="20">
        <f>SUBTOTAL(9,G665:G666)</f>
        <v>81.080000000000013</v>
      </c>
      <c r="H667" s="20">
        <f>SUBTOTAL(9,H665:H666)</f>
        <v>9.7296000000000014</v>
      </c>
      <c r="I667" s="20">
        <f>SUBTOTAL(9,I665:I666)</f>
        <v>90.809600000000003</v>
      </c>
    </row>
    <row r="668" spans="1:9" hidden="1" outlineLevel="2">
      <c r="A668" s="9">
        <v>1</v>
      </c>
      <c r="B668" s="9">
        <v>10684</v>
      </c>
      <c r="C668" s="5">
        <v>1</v>
      </c>
      <c r="D668" s="27" t="s">
        <v>179</v>
      </c>
      <c r="E668" s="6" t="s">
        <v>180</v>
      </c>
      <c r="F668" s="7">
        <v>38754</v>
      </c>
      <c r="G668" s="20">
        <v>50.63</v>
      </c>
      <c r="H668" s="20">
        <v>6.0755999999999997</v>
      </c>
      <c r="I668" s="20">
        <v>56.705599999999997</v>
      </c>
    </row>
    <row r="669" spans="1:9" hidden="1" outlineLevel="2">
      <c r="A669" s="9">
        <v>1</v>
      </c>
      <c r="B669" s="9">
        <v>11003</v>
      </c>
      <c r="C669" s="5">
        <v>1</v>
      </c>
      <c r="D669" s="27" t="s">
        <v>179</v>
      </c>
      <c r="E669" s="6" t="s">
        <v>180</v>
      </c>
      <c r="F669" s="7">
        <v>38799</v>
      </c>
      <c r="G669" s="20">
        <v>50.63</v>
      </c>
      <c r="H669" s="20">
        <v>6.0755999999999997</v>
      </c>
      <c r="I669" s="20">
        <v>56.705599999999997</v>
      </c>
    </row>
    <row r="670" spans="1:9" hidden="1" outlineLevel="2">
      <c r="A670" s="9">
        <v>1</v>
      </c>
      <c r="B670" s="9">
        <v>11060</v>
      </c>
      <c r="C670" s="5">
        <v>1</v>
      </c>
      <c r="D670" s="27" t="s">
        <v>179</v>
      </c>
      <c r="E670" s="6" t="s">
        <v>180</v>
      </c>
      <c r="F670" s="7">
        <v>38806</v>
      </c>
      <c r="G670" s="20">
        <v>7995.01</v>
      </c>
      <c r="H670" s="20">
        <v>959.40150000000006</v>
      </c>
      <c r="I670" s="20">
        <v>8954.4115000000002</v>
      </c>
    </row>
    <row r="671" spans="1:9" hidden="1" outlineLevel="2">
      <c r="A671" s="9">
        <v>1</v>
      </c>
      <c r="B671" s="9">
        <v>11418</v>
      </c>
      <c r="C671" s="5">
        <v>1</v>
      </c>
      <c r="D671" s="27" t="s">
        <v>179</v>
      </c>
      <c r="E671" s="6" t="s">
        <v>180</v>
      </c>
      <c r="F671" s="7">
        <v>38855</v>
      </c>
      <c r="G671" s="20">
        <v>23760</v>
      </c>
      <c r="H671" s="20">
        <v>2851.2</v>
      </c>
      <c r="I671" s="20">
        <v>26611.200000000001</v>
      </c>
    </row>
    <row r="672" spans="1:9" hidden="1" outlineLevel="2">
      <c r="A672" s="9">
        <v>1</v>
      </c>
      <c r="B672" s="9">
        <v>11424</v>
      </c>
      <c r="C672" s="5">
        <v>1</v>
      </c>
      <c r="D672" s="27" t="s">
        <v>179</v>
      </c>
      <c r="E672" s="6" t="s">
        <v>180</v>
      </c>
      <c r="F672" s="7">
        <v>38856</v>
      </c>
      <c r="G672" s="20">
        <v>11103.24</v>
      </c>
      <c r="H672" s="20">
        <v>1332.3887999999999</v>
      </c>
      <c r="I672" s="20">
        <v>12435.628799999999</v>
      </c>
    </row>
    <row r="673" spans="1:9" outlineLevel="1" collapsed="1">
      <c r="A673" s="9">
        <f>SUBTOTAL(9,A668:A672)</f>
        <v>5</v>
      </c>
      <c r="B673" s="9"/>
      <c r="C673" s="5"/>
      <c r="D673" s="29" t="s">
        <v>446</v>
      </c>
      <c r="E673" s="6">
        <f>SUBTOTAL(9,E668:E672)</f>
        <v>0</v>
      </c>
      <c r="F673" s="7"/>
      <c r="G673" s="20">
        <f>SUBTOTAL(9,G668:G672)</f>
        <v>42959.51</v>
      </c>
      <c r="H673" s="20">
        <f>SUBTOTAL(9,H668:H672)</f>
        <v>5155.1414999999997</v>
      </c>
      <c r="I673" s="20">
        <f>SUBTOTAL(9,I668:I672)</f>
        <v>48114.6515</v>
      </c>
    </row>
    <row r="674" spans="1:9" hidden="1" outlineLevel="2">
      <c r="A674" s="9">
        <v>1</v>
      </c>
      <c r="B674" s="9">
        <v>11588</v>
      </c>
      <c r="C674" s="5">
        <v>3</v>
      </c>
      <c r="D674" s="27" t="s">
        <v>337</v>
      </c>
      <c r="E674" s="6" t="s">
        <v>338</v>
      </c>
      <c r="F674" s="7">
        <v>38875</v>
      </c>
      <c r="G674" s="20">
        <v>991.2</v>
      </c>
      <c r="H674" s="20">
        <v>118.944</v>
      </c>
      <c r="I674" s="20">
        <v>1110.144</v>
      </c>
    </row>
    <row r="675" spans="1:9" outlineLevel="1" collapsed="1">
      <c r="A675" s="9">
        <f>SUBTOTAL(9,A674:A674)</f>
        <v>1</v>
      </c>
      <c r="B675" s="9"/>
      <c r="C675" s="5"/>
      <c r="D675" s="29" t="s">
        <v>525</v>
      </c>
      <c r="E675" s="6">
        <f>SUBTOTAL(9,E674:E674)</f>
        <v>0</v>
      </c>
      <c r="F675" s="7"/>
      <c r="G675" s="20">
        <f>SUBTOTAL(9,G674:G674)</f>
        <v>991.2</v>
      </c>
      <c r="H675" s="20">
        <f>SUBTOTAL(9,H674:H674)</f>
        <v>118.944</v>
      </c>
      <c r="I675" s="20">
        <f>SUBTOTAL(9,I674:I674)</f>
        <v>1110.144</v>
      </c>
    </row>
    <row r="676" spans="1:9" hidden="1" outlineLevel="2">
      <c r="A676" s="9">
        <v>1</v>
      </c>
      <c r="B676" s="9">
        <v>10534</v>
      </c>
      <c r="C676" s="5">
        <v>1</v>
      </c>
      <c r="D676" s="27" t="s">
        <v>113</v>
      </c>
      <c r="E676" s="6" t="s">
        <v>114</v>
      </c>
      <c r="F676" s="7">
        <v>38736</v>
      </c>
      <c r="G676" s="20">
        <v>149.4</v>
      </c>
      <c r="H676" s="20">
        <v>17.928000000000001</v>
      </c>
      <c r="I676" s="20">
        <v>167.328</v>
      </c>
    </row>
    <row r="677" spans="1:9" hidden="1" outlineLevel="2">
      <c r="A677" s="9">
        <v>1</v>
      </c>
      <c r="B677" s="9">
        <v>10604</v>
      </c>
      <c r="C677" s="5">
        <v>1</v>
      </c>
      <c r="D677" s="27" t="s">
        <v>113</v>
      </c>
      <c r="E677" s="6" t="s">
        <v>114</v>
      </c>
      <c r="F677" s="7">
        <v>38743</v>
      </c>
      <c r="G677" s="20">
        <v>196.56</v>
      </c>
      <c r="H677" s="20">
        <v>23.587199999999999</v>
      </c>
      <c r="I677" s="20">
        <v>220.1472</v>
      </c>
    </row>
    <row r="678" spans="1:9" hidden="1" outlineLevel="2">
      <c r="A678" s="9">
        <v>1</v>
      </c>
      <c r="B678" s="9">
        <v>10673</v>
      </c>
      <c r="C678" s="5">
        <v>1</v>
      </c>
      <c r="D678" s="27" t="s">
        <v>113</v>
      </c>
      <c r="E678" s="6" t="s">
        <v>114</v>
      </c>
      <c r="F678" s="7">
        <v>38751</v>
      </c>
      <c r="G678" s="20">
        <v>132.19</v>
      </c>
      <c r="H678" s="20">
        <v>15.8628</v>
      </c>
      <c r="I678" s="20">
        <v>148.05279999999999</v>
      </c>
    </row>
    <row r="679" spans="1:9" hidden="1" outlineLevel="2">
      <c r="A679" s="9">
        <v>1</v>
      </c>
      <c r="B679" s="9">
        <v>11631</v>
      </c>
      <c r="C679" s="5">
        <v>1</v>
      </c>
      <c r="D679" s="27" t="s">
        <v>113</v>
      </c>
      <c r="E679" s="6" t="s">
        <v>114</v>
      </c>
      <c r="F679" s="7">
        <v>38881</v>
      </c>
      <c r="G679" s="20">
        <v>386.75</v>
      </c>
      <c r="H679" s="20">
        <v>46.41</v>
      </c>
      <c r="I679" s="20">
        <v>433.16</v>
      </c>
    </row>
    <row r="680" spans="1:9" hidden="1" outlineLevel="2">
      <c r="A680" s="9">
        <v>1</v>
      </c>
      <c r="B680" s="9">
        <v>11647</v>
      </c>
      <c r="C680" s="5">
        <v>1</v>
      </c>
      <c r="D680" s="27" t="s">
        <v>113</v>
      </c>
      <c r="E680" s="6" t="s">
        <v>114</v>
      </c>
      <c r="F680" s="7">
        <v>38883</v>
      </c>
      <c r="G680" s="20">
        <v>69.3</v>
      </c>
      <c r="H680" s="20">
        <v>8.3160000000000007</v>
      </c>
      <c r="I680" s="20">
        <v>77.615999999999985</v>
      </c>
    </row>
    <row r="681" spans="1:9" hidden="1" outlineLevel="2">
      <c r="A681" s="9">
        <v>1</v>
      </c>
      <c r="B681" s="9">
        <v>11652</v>
      </c>
      <c r="C681" s="5">
        <v>1</v>
      </c>
      <c r="D681" s="27" t="s">
        <v>113</v>
      </c>
      <c r="E681" s="6" t="s">
        <v>114</v>
      </c>
      <c r="F681" s="7">
        <v>38884</v>
      </c>
      <c r="G681" s="20">
        <v>27.9</v>
      </c>
      <c r="H681" s="20">
        <v>3.3480000000000003</v>
      </c>
      <c r="I681" s="20">
        <v>31.248000000000001</v>
      </c>
    </row>
    <row r="682" spans="1:9" hidden="1" outlineLevel="2">
      <c r="A682" s="9">
        <v>1</v>
      </c>
      <c r="B682" s="9">
        <v>11664</v>
      </c>
      <c r="C682" s="5">
        <v>1</v>
      </c>
      <c r="D682" s="27" t="s">
        <v>113</v>
      </c>
      <c r="E682" s="6" t="s">
        <v>114</v>
      </c>
      <c r="F682" s="7">
        <v>38884</v>
      </c>
      <c r="G682" s="20">
        <v>459.38</v>
      </c>
      <c r="H682" s="20">
        <v>55.125999999999998</v>
      </c>
      <c r="I682" s="20">
        <v>514.50599999999997</v>
      </c>
    </row>
    <row r="683" spans="1:9" outlineLevel="1" collapsed="1">
      <c r="A683" s="9">
        <f>SUBTOTAL(9,A676:A682)</f>
        <v>7</v>
      </c>
      <c r="B683" s="9"/>
      <c r="C683" s="5"/>
      <c r="D683" s="29" t="s">
        <v>412</v>
      </c>
      <c r="E683" s="6">
        <f>SUBTOTAL(9,E676:E682)</f>
        <v>0</v>
      </c>
      <c r="F683" s="7"/>
      <c r="G683" s="20">
        <f>SUBTOTAL(9,G676:G682)</f>
        <v>1421.48</v>
      </c>
      <c r="H683" s="20">
        <f>SUBTOTAL(9,H676:H682)</f>
        <v>170.578</v>
      </c>
      <c r="I683" s="20">
        <f>SUBTOTAL(9,I676:I682)</f>
        <v>1592.058</v>
      </c>
    </row>
    <row r="684" spans="1:9" hidden="1" outlineLevel="2">
      <c r="A684" s="9">
        <v>1</v>
      </c>
      <c r="B684" s="9">
        <v>10466</v>
      </c>
      <c r="C684" s="5">
        <v>3</v>
      </c>
      <c r="D684" s="27" t="s">
        <v>89</v>
      </c>
      <c r="E684" s="6" t="s">
        <v>90</v>
      </c>
      <c r="F684" s="7">
        <v>38728</v>
      </c>
      <c r="G684" s="20">
        <v>2735.81</v>
      </c>
      <c r="H684" s="20">
        <v>328.29669999999999</v>
      </c>
      <c r="I684" s="20">
        <v>3064.1066999999998</v>
      </c>
    </row>
    <row r="685" spans="1:9" hidden="1" outlineLevel="2">
      <c r="A685" s="9">
        <v>1</v>
      </c>
      <c r="B685" s="9">
        <v>10497</v>
      </c>
      <c r="C685" s="5">
        <v>3</v>
      </c>
      <c r="D685" s="27" t="s">
        <v>89</v>
      </c>
      <c r="E685" s="6" t="s">
        <v>90</v>
      </c>
      <c r="F685" s="7">
        <v>38730</v>
      </c>
      <c r="G685" s="20">
        <v>36.78</v>
      </c>
      <c r="H685" s="20">
        <v>4.4135999999999997</v>
      </c>
      <c r="I685" s="20">
        <v>41.193599999999996</v>
      </c>
    </row>
    <row r="686" spans="1:9" hidden="1" outlineLevel="2">
      <c r="A686" s="9">
        <v>1</v>
      </c>
      <c r="B686" s="9">
        <v>10506</v>
      </c>
      <c r="C686" s="5">
        <v>3</v>
      </c>
      <c r="D686" s="27" t="s">
        <v>89</v>
      </c>
      <c r="E686" s="6" t="s">
        <v>90</v>
      </c>
      <c r="F686" s="7">
        <v>38733</v>
      </c>
      <c r="G686" s="20">
        <v>235.26</v>
      </c>
      <c r="H686" s="20">
        <v>28.231200000000005</v>
      </c>
      <c r="I686" s="20">
        <v>263.49119999999994</v>
      </c>
    </row>
    <row r="687" spans="1:9" hidden="1" outlineLevel="2">
      <c r="A687" s="9">
        <v>1</v>
      </c>
      <c r="B687" s="9">
        <v>10513</v>
      </c>
      <c r="C687" s="5">
        <v>3</v>
      </c>
      <c r="D687" s="27" t="s">
        <v>89</v>
      </c>
      <c r="E687" s="6" t="s">
        <v>90</v>
      </c>
      <c r="F687" s="7">
        <v>38733</v>
      </c>
      <c r="G687" s="20">
        <v>25.84</v>
      </c>
      <c r="H687" s="20">
        <v>3.1008</v>
      </c>
      <c r="I687" s="20">
        <v>28.940799999999999</v>
      </c>
    </row>
    <row r="688" spans="1:9" hidden="1" outlineLevel="2">
      <c r="A688" s="9">
        <v>1</v>
      </c>
      <c r="B688" s="9">
        <v>10678</v>
      </c>
      <c r="C688" s="5">
        <v>3</v>
      </c>
      <c r="D688" s="27" t="s">
        <v>89</v>
      </c>
      <c r="E688" s="6" t="s">
        <v>90</v>
      </c>
      <c r="F688" s="7">
        <v>38751</v>
      </c>
      <c r="G688" s="20">
        <v>9.73</v>
      </c>
      <c r="H688" s="20">
        <v>1.1676</v>
      </c>
      <c r="I688" s="20">
        <v>10.897600000000001</v>
      </c>
    </row>
    <row r="689" spans="1:9" hidden="1" outlineLevel="2">
      <c r="A689" s="9">
        <v>1</v>
      </c>
      <c r="B689" s="9">
        <v>10717</v>
      </c>
      <c r="C689" s="5">
        <v>3</v>
      </c>
      <c r="D689" s="27" t="s">
        <v>89</v>
      </c>
      <c r="E689" s="6" t="s">
        <v>90</v>
      </c>
      <c r="F689" s="7">
        <v>38757</v>
      </c>
      <c r="G689" s="20">
        <v>84.48</v>
      </c>
      <c r="H689" s="20">
        <v>10.137600000000001</v>
      </c>
      <c r="I689" s="20">
        <v>94.617599999999996</v>
      </c>
    </row>
    <row r="690" spans="1:9" hidden="1" outlineLevel="2">
      <c r="A690" s="9">
        <v>1</v>
      </c>
      <c r="B690" s="9">
        <v>10742</v>
      </c>
      <c r="C690" s="5">
        <v>3</v>
      </c>
      <c r="D690" s="27" t="s">
        <v>89</v>
      </c>
      <c r="E690" s="6" t="s">
        <v>90</v>
      </c>
      <c r="F690" s="7">
        <v>38757</v>
      </c>
      <c r="G690" s="20">
        <v>112.64</v>
      </c>
      <c r="H690" s="20">
        <v>13.5168</v>
      </c>
      <c r="I690" s="20">
        <v>126.1568</v>
      </c>
    </row>
    <row r="691" spans="1:9" hidden="1" outlineLevel="2">
      <c r="A691" s="9">
        <v>1</v>
      </c>
      <c r="B691" s="9">
        <v>10756</v>
      </c>
      <c r="C691" s="5">
        <v>3</v>
      </c>
      <c r="D691" s="27" t="s">
        <v>89</v>
      </c>
      <c r="E691" s="6" t="s">
        <v>90</v>
      </c>
      <c r="F691" s="7">
        <v>38762</v>
      </c>
      <c r="G691" s="20">
        <v>38</v>
      </c>
      <c r="H691" s="20">
        <v>4.5599999999999996</v>
      </c>
      <c r="I691" s="20">
        <v>42.56</v>
      </c>
    </row>
    <row r="692" spans="1:9" hidden="1" outlineLevel="2">
      <c r="A692" s="9">
        <v>1</v>
      </c>
      <c r="B692" s="9">
        <v>10757</v>
      </c>
      <c r="C692" s="5">
        <v>3</v>
      </c>
      <c r="D692" s="27" t="s">
        <v>89</v>
      </c>
      <c r="E692" s="6" t="s">
        <v>90</v>
      </c>
      <c r="F692" s="7">
        <v>38762</v>
      </c>
      <c r="G692" s="20">
        <v>12.12</v>
      </c>
      <c r="H692" s="20">
        <v>1.4543999999999999</v>
      </c>
      <c r="I692" s="20">
        <v>13.574400000000001</v>
      </c>
    </row>
    <row r="693" spans="1:9" hidden="1" outlineLevel="2">
      <c r="A693" s="9">
        <v>1</v>
      </c>
      <c r="B693" s="9">
        <v>10758</v>
      </c>
      <c r="C693" s="5">
        <v>3</v>
      </c>
      <c r="D693" s="27" t="s">
        <v>89</v>
      </c>
      <c r="E693" s="6" t="s">
        <v>90</v>
      </c>
      <c r="F693" s="7">
        <v>38762</v>
      </c>
      <c r="G693" s="20">
        <v>119.46</v>
      </c>
      <c r="H693" s="20">
        <v>14.3346</v>
      </c>
      <c r="I693" s="20">
        <v>133.7946</v>
      </c>
    </row>
    <row r="694" spans="1:9" hidden="1" outlineLevel="2">
      <c r="A694" s="9">
        <v>1</v>
      </c>
      <c r="B694" s="9">
        <v>10867</v>
      </c>
      <c r="C694" s="5">
        <v>3</v>
      </c>
      <c r="D694" s="27" t="s">
        <v>89</v>
      </c>
      <c r="E694" s="6" t="s">
        <v>90</v>
      </c>
      <c r="F694" s="7">
        <v>38779</v>
      </c>
      <c r="G694" s="20">
        <v>170.53</v>
      </c>
      <c r="H694" s="20">
        <v>20.463800000000003</v>
      </c>
      <c r="I694" s="20">
        <v>190.99380000000002</v>
      </c>
    </row>
    <row r="695" spans="1:9" hidden="1" outlineLevel="2">
      <c r="A695" s="9">
        <v>1</v>
      </c>
      <c r="B695" s="9">
        <v>11019</v>
      </c>
      <c r="C695" s="5">
        <v>3</v>
      </c>
      <c r="D695" s="27" t="s">
        <v>89</v>
      </c>
      <c r="E695" s="6" t="s">
        <v>90</v>
      </c>
      <c r="F695" s="7">
        <v>38800</v>
      </c>
      <c r="G695" s="20">
        <v>50.11</v>
      </c>
      <c r="H695" s="20">
        <v>6.0131999999999994</v>
      </c>
      <c r="I695" s="20">
        <v>56.123199999999997</v>
      </c>
    </row>
    <row r="696" spans="1:9" hidden="1" outlineLevel="2">
      <c r="A696" s="9">
        <v>1</v>
      </c>
      <c r="B696" s="9">
        <v>11090</v>
      </c>
      <c r="C696" s="5">
        <v>3</v>
      </c>
      <c r="D696" s="27" t="s">
        <v>89</v>
      </c>
      <c r="E696" s="6" t="s">
        <v>90</v>
      </c>
      <c r="F696" s="7">
        <v>38811</v>
      </c>
      <c r="G696" s="20">
        <v>40.799999999999997</v>
      </c>
      <c r="H696" s="20">
        <v>4.8959999999999999</v>
      </c>
      <c r="I696" s="20">
        <v>45.696000000000005</v>
      </c>
    </row>
    <row r="697" spans="1:9" hidden="1" outlineLevel="2">
      <c r="A697" s="9">
        <v>1</v>
      </c>
      <c r="B697" s="9">
        <v>11097</v>
      </c>
      <c r="C697" s="5">
        <v>3</v>
      </c>
      <c r="D697" s="27" t="s">
        <v>89</v>
      </c>
      <c r="E697" s="6" t="s">
        <v>90</v>
      </c>
      <c r="F697" s="7">
        <v>38812</v>
      </c>
      <c r="G697" s="20">
        <v>83.39</v>
      </c>
      <c r="H697" s="20">
        <v>10.006799999999998</v>
      </c>
      <c r="I697" s="20">
        <v>93.396799999999999</v>
      </c>
    </row>
    <row r="698" spans="1:9" hidden="1" outlineLevel="2">
      <c r="A698" s="9">
        <v>1</v>
      </c>
      <c r="B698" s="9">
        <v>11110</v>
      </c>
      <c r="C698" s="5">
        <v>3</v>
      </c>
      <c r="D698" s="27" t="s">
        <v>89</v>
      </c>
      <c r="E698" s="6" t="s">
        <v>90</v>
      </c>
      <c r="F698" s="7">
        <v>38814</v>
      </c>
      <c r="G698" s="20">
        <v>12.66</v>
      </c>
      <c r="H698" s="20">
        <v>1.5192000000000001</v>
      </c>
      <c r="I698" s="20">
        <v>14.179200000000002</v>
      </c>
    </row>
    <row r="699" spans="1:9" hidden="1" outlineLevel="2">
      <c r="A699" s="9">
        <v>1</v>
      </c>
      <c r="B699" s="9">
        <v>11156</v>
      </c>
      <c r="C699" s="5">
        <v>3</v>
      </c>
      <c r="D699" s="27" t="s">
        <v>89</v>
      </c>
      <c r="E699" s="6" t="s">
        <v>90</v>
      </c>
      <c r="F699" s="7">
        <v>38825</v>
      </c>
      <c r="G699" s="20">
        <v>28.22</v>
      </c>
      <c r="H699" s="20">
        <v>3.3864000000000001</v>
      </c>
      <c r="I699" s="20">
        <v>31.606399999999997</v>
      </c>
    </row>
    <row r="700" spans="1:9" hidden="1" outlineLevel="2">
      <c r="A700" s="9">
        <v>1</v>
      </c>
      <c r="B700" s="9">
        <v>11159</v>
      </c>
      <c r="C700" s="5">
        <v>3</v>
      </c>
      <c r="D700" s="27" t="s">
        <v>89</v>
      </c>
      <c r="E700" s="6" t="s">
        <v>90</v>
      </c>
      <c r="F700" s="7">
        <v>38825</v>
      </c>
      <c r="G700" s="20">
        <v>71.75</v>
      </c>
      <c r="H700" s="20">
        <v>8.6100999999999992</v>
      </c>
      <c r="I700" s="20">
        <v>80.360100000000003</v>
      </c>
    </row>
    <row r="701" spans="1:9" hidden="1" outlineLevel="2">
      <c r="A701" s="9">
        <v>1</v>
      </c>
      <c r="B701" s="9">
        <v>11192</v>
      </c>
      <c r="C701" s="5">
        <v>3</v>
      </c>
      <c r="D701" s="27" t="s">
        <v>89</v>
      </c>
      <c r="E701" s="6" t="s">
        <v>90</v>
      </c>
      <c r="F701" s="7">
        <v>38828</v>
      </c>
      <c r="G701" s="20">
        <v>22.19</v>
      </c>
      <c r="H701" s="20">
        <v>2.6627999999999998</v>
      </c>
      <c r="I701" s="20">
        <v>24.852800000000002</v>
      </c>
    </row>
    <row r="702" spans="1:9" hidden="1" outlineLevel="2">
      <c r="A702" s="9">
        <v>1</v>
      </c>
      <c r="B702" s="9">
        <v>11244</v>
      </c>
      <c r="C702" s="5">
        <v>3</v>
      </c>
      <c r="D702" s="27" t="s">
        <v>89</v>
      </c>
      <c r="E702" s="6" t="s">
        <v>90</v>
      </c>
      <c r="F702" s="7">
        <v>38834</v>
      </c>
      <c r="G702" s="20">
        <v>171.76</v>
      </c>
      <c r="H702" s="20">
        <v>20.610900000000001</v>
      </c>
      <c r="I702" s="20">
        <v>192.37090000000001</v>
      </c>
    </row>
    <row r="703" spans="1:9" hidden="1" outlineLevel="2">
      <c r="A703" s="9">
        <v>1</v>
      </c>
      <c r="B703" s="9">
        <v>11245</v>
      </c>
      <c r="C703" s="5">
        <v>3</v>
      </c>
      <c r="D703" s="27" t="s">
        <v>89</v>
      </c>
      <c r="E703" s="6" t="s">
        <v>90</v>
      </c>
      <c r="F703" s="7">
        <v>38834</v>
      </c>
      <c r="G703" s="20">
        <v>410.72</v>
      </c>
      <c r="H703" s="20">
        <v>49.286699999999989</v>
      </c>
      <c r="I703" s="20">
        <v>460.00669999999997</v>
      </c>
    </row>
    <row r="704" spans="1:9" hidden="1" outlineLevel="2">
      <c r="A704" s="9">
        <v>1</v>
      </c>
      <c r="B704" s="9">
        <v>11251</v>
      </c>
      <c r="C704" s="5">
        <v>3</v>
      </c>
      <c r="D704" s="27" t="s">
        <v>89</v>
      </c>
      <c r="E704" s="6" t="s">
        <v>90</v>
      </c>
      <c r="F704" s="7">
        <v>38835</v>
      </c>
      <c r="G704" s="20">
        <v>167.61</v>
      </c>
      <c r="H704" s="20">
        <v>20.113500000000002</v>
      </c>
      <c r="I704" s="20">
        <v>187.72349999999997</v>
      </c>
    </row>
    <row r="705" spans="1:9" hidden="1" outlineLevel="2">
      <c r="A705" s="9">
        <v>1</v>
      </c>
      <c r="B705" s="9">
        <v>11253</v>
      </c>
      <c r="C705" s="5">
        <v>3</v>
      </c>
      <c r="D705" s="27" t="s">
        <v>89</v>
      </c>
      <c r="E705" s="6" t="s">
        <v>90</v>
      </c>
      <c r="F705" s="7">
        <v>38835</v>
      </c>
      <c r="G705" s="20">
        <v>38.04</v>
      </c>
      <c r="H705" s="20">
        <v>4.5653999999999995</v>
      </c>
      <c r="I705" s="20">
        <v>42.605400000000003</v>
      </c>
    </row>
    <row r="706" spans="1:9" hidden="1" outlineLevel="2">
      <c r="A706" s="9">
        <v>1</v>
      </c>
      <c r="B706" s="9">
        <v>11269</v>
      </c>
      <c r="C706" s="5">
        <v>3</v>
      </c>
      <c r="D706" s="27" t="s">
        <v>89</v>
      </c>
      <c r="E706" s="6" t="s">
        <v>90</v>
      </c>
      <c r="F706" s="7">
        <v>38839</v>
      </c>
      <c r="G706" s="20">
        <v>140.75</v>
      </c>
      <c r="H706" s="20">
        <v>16.890200000000004</v>
      </c>
      <c r="I706" s="20">
        <v>157.64019999999999</v>
      </c>
    </row>
    <row r="707" spans="1:9" hidden="1" outlineLevel="2">
      <c r="A707" s="9">
        <v>1</v>
      </c>
      <c r="B707" s="9">
        <v>11321</v>
      </c>
      <c r="C707" s="5">
        <v>3</v>
      </c>
      <c r="D707" s="27" t="s">
        <v>89</v>
      </c>
      <c r="E707" s="6" t="s">
        <v>90</v>
      </c>
      <c r="F707" s="7">
        <v>38846</v>
      </c>
      <c r="G707" s="20">
        <v>0.65</v>
      </c>
      <c r="H707" s="20">
        <v>7.85E-2</v>
      </c>
      <c r="I707" s="20">
        <v>0.72849999999999993</v>
      </c>
    </row>
    <row r="708" spans="1:9" hidden="1" outlineLevel="2">
      <c r="A708" s="9">
        <v>1</v>
      </c>
      <c r="B708" s="9">
        <v>11380</v>
      </c>
      <c r="C708" s="5">
        <v>3</v>
      </c>
      <c r="D708" s="27" t="s">
        <v>89</v>
      </c>
      <c r="E708" s="6" t="s">
        <v>90</v>
      </c>
      <c r="F708" s="7">
        <v>38853</v>
      </c>
      <c r="G708" s="20">
        <v>35.4</v>
      </c>
      <c r="H708" s="20">
        <v>4.2480000000000002</v>
      </c>
      <c r="I708" s="20">
        <v>39.648000000000003</v>
      </c>
    </row>
    <row r="709" spans="1:9" hidden="1" outlineLevel="2">
      <c r="A709" s="9">
        <v>1</v>
      </c>
      <c r="B709" s="9">
        <v>11453</v>
      </c>
      <c r="C709" s="5">
        <v>3</v>
      </c>
      <c r="D709" s="27" t="s">
        <v>89</v>
      </c>
      <c r="E709" s="6" t="s">
        <v>90</v>
      </c>
      <c r="F709" s="7">
        <v>38860</v>
      </c>
      <c r="G709" s="20">
        <v>839.16</v>
      </c>
      <c r="H709" s="20">
        <v>100.69949999999999</v>
      </c>
      <c r="I709" s="20">
        <v>939.85950000000003</v>
      </c>
    </row>
    <row r="710" spans="1:9" hidden="1" outlineLevel="2">
      <c r="A710" s="9">
        <v>1</v>
      </c>
      <c r="B710" s="9">
        <v>11729</v>
      </c>
      <c r="C710" s="5">
        <v>3</v>
      </c>
      <c r="D710" s="27" t="s">
        <v>89</v>
      </c>
      <c r="E710" s="6" t="s">
        <v>90</v>
      </c>
      <c r="F710" s="7">
        <v>38891</v>
      </c>
      <c r="G710" s="20">
        <v>28.77</v>
      </c>
      <c r="H710" s="20">
        <v>3.4523999999999999</v>
      </c>
      <c r="I710" s="20">
        <v>32.2224</v>
      </c>
    </row>
    <row r="711" spans="1:9" outlineLevel="1" collapsed="1">
      <c r="A711" s="9">
        <f>SUBTOTAL(9,A684:A710)</f>
        <v>27</v>
      </c>
      <c r="B711" s="9"/>
      <c r="C711" s="5"/>
      <c r="D711" s="29" t="s">
        <v>401</v>
      </c>
      <c r="E711" s="6">
        <f>SUBTOTAL(9,E684:E710)</f>
        <v>0</v>
      </c>
      <c r="F711" s="7"/>
      <c r="G711" s="20">
        <f>SUBTOTAL(9,G684:G710)</f>
        <v>5722.63</v>
      </c>
      <c r="H711" s="20">
        <f>SUBTOTAL(9,H684:H710)</f>
        <v>686.71669999999995</v>
      </c>
      <c r="I711" s="20">
        <f>SUBTOTAL(9,I684:I710)</f>
        <v>6409.3466999999991</v>
      </c>
    </row>
    <row r="712" spans="1:9" hidden="1" outlineLevel="2">
      <c r="A712" s="9">
        <v>1</v>
      </c>
      <c r="B712" s="9">
        <v>11163</v>
      </c>
      <c r="C712" s="5">
        <v>3</v>
      </c>
      <c r="D712" s="27" t="s">
        <v>285</v>
      </c>
      <c r="E712" s="6" t="s">
        <v>286</v>
      </c>
      <c r="F712" s="7">
        <v>38826</v>
      </c>
      <c r="G712" s="20">
        <v>173.24</v>
      </c>
      <c r="H712" s="20">
        <v>20.788799999999995</v>
      </c>
      <c r="I712" s="20">
        <v>194.02879999999996</v>
      </c>
    </row>
    <row r="713" spans="1:9" hidden="1" outlineLevel="2">
      <c r="A713" s="9">
        <v>1</v>
      </c>
      <c r="B713" s="9">
        <v>11336</v>
      </c>
      <c r="C713" s="5">
        <v>3</v>
      </c>
      <c r="D713" s="27" t="s">
        <v>285</v>
      </c>
      <c r="E713" s="6" t="s">
        <v>286</v>
      </c>
      <c r="F713" s="7">
        <v>38848</v>
      </c>
      <c r="G713" s="20">
        <v>174.3</v>
      </c>
      <c r="H713" s="20">
        <v>20.916</v>
      </c>
      <c r="I713" s="20">
        <v>195.21599999999998</v>
      </c>
    </row>
    <row r="714" spans="1:9" hidden="1" outlineLevel="2">
      <c r="A714" s="9">
        <v>1</v>
      </c>
      <c r="B714" s="9">
        <v>11671</v>
      </c>
      <c r="C714" s="5">
        <v>3</v>
      </c>
      <c r="D714" s="27" t="s">
        <v>285</v>
      </c>
      <c r="E714" s="6" t="s">
        <v>286</v>
      </c>
      <c r="F714" s="7">
        <v>38887</v>
      </c>
      <c r="G714" s="20">
        <v>228.6</v>
      </c>
      <c r="H714" s="20">
        <v>27.431999999999999</v>
      </c>
      <c r="I714" s="20">
        <v>256.03199999999998</v>
      </c>
    </row>
    <row r="715" spans="1:9" hidden="1" outlineLevel="2">
      <c r="A715" s="9">
        <v>1</v>
      </c>
      <c r="B715" s="9">
        <v>11721</v>
      </c>
      <c r="C715" s="5">
        <v>3</v>
      </c>
      <c r="D715" s="27" t="s">
        <v>285</v>
      </c>
      <c r="E715" s="6" t="s">
        <v>286</v>
      </c>
      <c r="F715" s="7">
        <v>38891</v>
      </c>
      <c r="G715" s="20">
        <v>54.6</v>
      </c>
      <c r="H715" s="20">
        <v>6.5519999999999996</v>
      </c>
      <c r="I715" s="20">
        <v>61.152000000000001</v>
      </c>
    </row>
    <row r="716" spans="1:9" outlineLevel="1" collapsed="1">
      <c r="A716" s="9">
        <f>SUBTOTAL(9,A712:A715)</f>
        <v>4</v>
      </c>
      <c r="B716" s="9"/>
      <c r="C716" s="5"/>
      <c r="D716" s="29" t="s">
        <v>499</v>
      </c>
      <c r="E716" s="6">
        <f>SUBTOTAL(9,E712:E715)</f>
        <v>0</v>
      </c>
      <c r="F716" s="7"/>
      <c r="G716" s="20">
        <f>SUBTOTAL(9,G712:G715)</f>
        <v>630.74</v>
      </c>
      <c r="H716" s="20">
        <f>SUBTOTAL(9,H712:H715)</f>
        <v>75.688799999999986</v>
      </c>
      <c r="I716" s="20">
        <f>SUBTOTAL(9,I712:I715)</f>
        <v>706.42879999999991</v>
      </c>
    </row>
    <row r="717" spans="1:9" hidden="1" outlineLevel="2">
      <c r="A717" s="9">
        <v>1</v>
      </c>
      <c r="B717" s="9">
        <v>11021</v>
      </c>
      <c r="C717" s="5">
        <v>3</v>
      </c>
      <c r="D717" s="27" t="s">
        <v>265</v>
      </c>
      <c r="E717" s="6" t="s">
        <v>266</v>
      </c>
      <c r="F717" s="7">
        <v>38800</v>
      </c>
      <c r="G717" s="20">
        <v>44.04</v>
      </c>
      <c r="H717" s="20">
        <v>5.2848000000000006</v>
      </c>
      <c r="I717" s="20">
        <v>49.324799999999996</v>
      </c>
    </row>
    <row r="718" spans="1:9" outlineLevel="1" collapsed="1">
      <c r="A718" s="9">
        <f>SUBTOTAL(9,A717:A717)</f>
        <v>1</v>
      </c>
      <c r="B718" s="9"/>
      <c r="C718" s="5"/>
      <c r="D718" s="29" t="s">
        <v>488</v>
      </c>
      <c r="E718" s="6">
        <f>SUBTOTAL(9,E717:E717)</f>
        <v>0</v>
      </c>
      <c r="F718" s="7"/>
      <c r="G718" s="20">
        <f>SUBTOTAL(9,G717:G717)</f>
        <v>44.04</v>
      </c>
      <c r="H718" s="20">
        <f>SUBTOTAL(9,H717:H717)</f>
        <v>5.2848000000000006</v>
      </c>
      <c r="I718" s="20">
        <f>SUBTOTAL(9,I717:I717)</f>
        <v>49.324799999999996</v>
      </c>
    </row>
    <row r="719" spans="1:9" hidden="1" outlineLevel="2">
      <c r="A719" s="9">
        <v>1</v>
      </c>
      <c r="B719" s="9">
        <v>11216</v>
      </c>
      <c r="C719" s="5">
        <v>3</v>
      </c>
      <c r="D719" s="27" t="s">
        <v>289</v>
      </c>
      <c r="E719" s="6" t="s">
        <v>290</v>
      </c>
      <c r="F719" s="7">
        <v>38832</v>
      </c>
      <c r="G719" s="20">
        <v>5.18</v>
      </c>
      <c r="H719" s="20">
        <v>0.62160000000000004</v>
      </c>
      <c r="I719" s="20">
        <v>5.8015999999999996</v>
      </c>
    </row>
    <row r="720" spans="1:9" hidden="1" outlineLevel="2">
      <c r="A720" s="9">
        <v>1</v>
      </c>
      <c r="B720" s="9">
        <v>11542</v>
      </c>
      <c r="C720" s="5">
        <v>3</v>
      </c>
      <c r="D720" s="27" t="s">
        <v>289</v>
      </c>
      <c r="E720" s="6" t="s">
        <v>290</v>
      </c>
      <c r="F720" s="7">
        <v>38869</v>
      </c>
      <c r="G720" s="20">
        <v>15.7</v>
      </c>
      <c r="H720" s="20">
        <v>1.8840000000000003</v>
      </c>
      <c r="I720" s="20">
        <v>17.584</v>
      </c>
    </row>
    <row r="721" spans="1:9" outlineLevel="1" collapsed="1">
      <c r="A721" s="9">
        <f>SUBTOTAL(9,A719:A720)</f>
        <v>2</v>
      </c>
      <c r="B721" s="9"/>
      <c r="C721" s="5"/>
      <c r="D721" s="29" t="s">
        <v>502</v>
      </c>
      <c r="E721" s="6">
        <f>SUBTOTAL(9,E719:E720)</f>
        <v>0</v>
      </c>
      <c r="F721" s="7"/>
      <c r="G721" s="20">
        <f>SUBTOTAL(9,G719:G720)</f>
        <v>20.88</v>
      </c>
      <c r="H721" s="20">
        <f>SUBTOTAL(9,H719:H720)</f>
        <v>2.5056000000000003</v>
      </c>
      <c r="I721" s="20">
        <f>SUBTOTAL(9,I719:I720)</f>
        <v>23.3856</v>
      </c>
    </row>
    <row r="722" spans="1:9" hidden="1" outlineLevel="2">
      <c r="A722" s="9">
        <v>1</v>
      </c>
      <c r="B722" s="9">
        <v>10881</v>
      </c>
      <c r="C722" s="5">
        <v>2</v>
      </c>
      <c r="D722" s="27" t="s">
        <v>235</v>
      </c>
      <c r="E722" s="6" t="s">
        <v>236</v>
      </c>
      <c r="F722" s="7">
        <v>38783</v>
      </c>
      <c r="G722" s="20">
        <v>29.56</v>
      </c>
      <c r="H722" s="20">
        <v>3.5472000000000001</v>
      </c>
      <c r="I722" s="20">
        <v>33.107199999999999</v>
      </c>
    </row>
    <row r="723" spans="1:9" outlineLevel="1" collapsed="1">
      <c r="A723" s="9">
        <f>SUBTOTAL(9,A722:A722)</f>
        <v>1</v>
      </c>
      <c r="B723" s="9"/>
      <c r="C723" s="5"/>
      <c r="D723" s="29" t="s">
        <v>474</v>
      </c>
      <c r="E723" s="6">
        <f>SUBTOTAL(9,E722:E722)</f>
        <v>0</v>
      </c>
      <c r="F723" s="7"/>
      <c r="G723" s="20">
        <f>SUBTOTAL(9,G722:G722)</f>
        <v>29.56</v>
      </c>
      <c r="H723" s="20">
        <f>SUBTOTAL(9,H722:H722)</f>
        <v>3.5472000000000001</v>
      </c>
      <c r="I723" s="20">
        <f>SUBTOTAL(9,I722:I722)</f>
        <v>33.107199999999999</v>
      </c>
    </row>
    <row r="724" spans="1:9" hidden="1" outlineLevel="2">
      <c r="A724" s="9">
        <v>1</v>
      </c>
      <c r="B724" s="9">
        <v>11310</v>
      </c>
      <c r="C724" s="5">
        <v>2</v>
      </c>
      <c r="D724" s="27" t="s">
        <v>301</v>
      </c>
      <c r="E724" s="6" t="s">
        <v>302</v>
      </c>
      <c r="F724" s="7">
        <v>38842</v>
      </c>
      <c r="G724" s="20">
        <v>12.5</v>
      </c>
      <c r="H724" s="20">
        <v>1.5</v>
      </c>
      <c r="I724" s="20">
        <v>14</v>
      </c>
    </row>
    <row r="725" spans="1:9" outlineLevel="1" collapsed="1">
      <c r="A725" s="9">
        <f>SUBTOTAL(9,A724:A724)</f>
        <v>1</v>
      </c>
      <c r="B725" s="9"/>
      <c r="C725" s="5"/>
      <c r="D725" s="29" t="s">
        <v>507</v>
      </c>
      <c r="E725" s="6">
        <f>SUBTOTAL(9,E724:E724)</f>
        <v>0</v>
      </c>
      <c r="F725" s="7"/>
      <c r="G725" s="20">
        <f>SUBTOTAL(9,G724:G724)</f>
        <v>12.5</v>
      </c>
      <c r="H725" s="20">
        <f>SUBTOTAL(9,H724:H724)</f>
        <v>1.5</v>
      </c>
      <c r="I725" s="20">
        <f>SUBTOTAL(9,I724:I724)</f>
        <v>14</v>
      </c>
    </row>
    <row r="726" spans="1:9" hidden="1" outlineLevel="2">
      <c r="A726" s="9">
        <v>1</v>
      </c>
      <c r="B726" s="9">
        <v>11008</v>
      </c>
      <c r="C726" s="5">
        <v>1</v>
      </c>
      <c r="D726" s="27" t="s">
        <v>261</v>
      </c>
      <c r="E726" s="6" t="s">
        <v>262</v>
      </c>
      <c r="F726" s="7">
        <v>38799</v>
      </c>
      <c r="G726" s="20">
        <v>859.73</v>
      </c>
      <c r="H726" s="20">
        <v>103.16759999999998</v>
      </c>
      <c r="I726" s="20">
        <v>962.8975999999999</v>
      </c>
    </row>
    <row r="727" spans="1:9" hidden="1" outlineLevel="2">
      <c r="A727" s="9">
        <v>1</v>
      </c>
      <c r="B727" s="9">
        <v>11497</v>
      </c>
      <c r="C727" s="5">
        <v>1</v>
      </c>
      <c r="D727" s="27" t="s">
        <v>261</v>
      </c>
      <c r="E727" s="6" t="s">
        <v>262</v>
      </c>
      <c r="F727" s="7">
        <v>38866</v>
      </c>
      <c r="G727" s="20">
        <v>141.08000000000001</v>
      </c>
      <c r="H727" s="20">
        <v>16.929600000000001</v>
      </c>
      <c r="I727" s="20">
        <v>158.00959999999998</v>
      </c>
    </row>
    <row r="728" spans="1:9" outlineLevel="1" collapsed="1">
      <c r="A728" s="9">
        <f>SUBTOTAL(9,A726:A727)</f>
        <v>2</v>
      </c>
      <c r="B728" s="9"/>
      <c r="C728" s="5"/>
      <c r="D728" s="29" t="s">
        <v>486</v>
      </c>
      <c r="E728" s="6">
        <f>SUBTOTAL(9,E726:E727)</f>
        <v>0</v>
      </c>
      <c r="F728" s="7"/>
      <c r="G728" s="20">
        <f>SUBTOTAL(9,G726:G727)</f>
        <v>1000.8100000000001</v>
      </c>
      <c r="H728" s="20">
        <f>SUBTOTAL(9,H726:H727)</f>
        <v>120.09719999999999</v>
      </c>
      <c r="I728" s="20">
        <f>SUBTOTAL(9,I726:I727)</f>
        <v>1120.9071999999999</v>
      </c>
    </row>
    <row r="729" spans="1:9" hidden="1" outlineLevel="2">
      <c r="A729" s="9">
        <v>1</v>
      </c>
      <c r="B729" s="9">
        <v>10763</v>
      </c>
      <c r="C729" s="5">
        <v>3</v>
      </c>
      <c r="D729" s="27" t="s">
        <v>199</v>
      </c>
      <c r="E729" s="6" t="s">
        <v>200</v>
      </c>
      <c r="F729" s="7">
        <v>38762</v>
      </c>
      <c r="G729" s="20">
        <v>553.36</v>
      </c>
      <c r="H729" s="20">
        <v>66.403600000000026</v>
      </c>
      <c r="I729" s="20">
        <v>619.7636</v>
      </c>
    </row>
    <row r="730" spans="1:9" hidden="1" outlineLevel="2">
      <c r="A730" s="9">
        <v>1</v>
      </c>
      <c r="B730" s="9">
        <v>11049</v>
      </c>
      <c r="C730" s="5">
        <v>3</v>
      </c>
      <c r="D730" s="27" t="s">
        <v>199</v>
      </c>
      <c r="E730" s="6" t="s">
        <v>200</v>
      </c>
      <c r="F730" s="7">
        <v>38805</v>
      </c>
      <c r="G730" s="20">
        <v>18.29</v>
      </c>
      <c r="H730" s="20">
        <v>2.1947999999999999</v>
      </c>
      <c r="I730" s="20">
        <v>20.484799999999996</v>
      </c>
    </row>
    <row r="731" spans="1:9" hidden="1" outlineLevel="2">
      <c r="A731" s="9">
        <v>1</v>
      </c>
      <c r="B731" s="9">
        <v>11089</v>
      </c>
      <c r="C731" s="5">
        <v>3</v>
      </c>
      <c r="D731" s="27" t="s">
        <v>199</v>
      </c>
      <c r="E731" s="6" t="s">
        <v>200</v>
      </c>
      <c r="F731" s="7">
        <v>38811</v>
      </c>
      <c r="G731" s="20">
        <v>161.6</v>
      </c>
      <c r="H731" s="20">
        <v>19.391999999999996</v>
      </c>
      <c r="I731" s="20">
        <v>180.99200000000002</v>
      </c>
    </row>
    <row r="732" spans="1:9" hidden="1" outlineLevel="2">
      <c r="A732" s="9">
        <v>1</v>
      </c>
      <c r="B732" s="9">
        <v>11162</v>
      </c>
      <c r="C732" s="5">
        <v>3</v>
      </c>
      <c r="D732" s="27" t="s">
        <v>199</v>
      </c>
      <c r="E732" s="6" t="s">
        <v>200</v>
      </c>
      <c r="F732" s="7">
        <v>38825</v>
      </c>
      <c r="G732" s="20">
        <v>17.34</v>
      </c>
      <c r="H732" s="20">
        <v>2.0808</v>
      </c>
      <c r="I732" s="20">
        <v>19.4208</v>
      </c>
    </row>
    <row r="733" spans="1:9" hidden="1" outlineLevel="2">
      <c r="A733" s="9">
        <v>1</v>
      </c>
      <c r="B733" s="9">
        <v>11180</v>
      </c>
      <c r="C733" s="5">
        <v>3</v>
      </c>
      <c r="D733" s="27" t="s">
        <v>199</v>
      </c>
      <c r="E733" s="6" t="s">
        <v>200</v>
      </c>
      <c r="F733" s="7">
        <v>38827</v>
      </c>
      <c r="G733" s="20">
        <v>29.13</v>
      </c>
      <c r="H733" s="20">
        <v>3.4956</v>
      </c>
      <c r="I733" s="20">
        <v>32.625599999999999</v>
      </c>
    </row>
    <row r="734" spans="1:9" hidden="1" outlineLevel="2">
      <c r="A734" s="9">
        <v>1</v>
      </c>
      <c r="B734" s="9">
        <v>11210</v>
      </c>
      <c r="C734" s="5">
        <v>3</v>
      </c>
      <c r="D734" s="27" t="s">
        <v>199</v>
      </c>
      <c r="E734" s="6" t="s">
        <v>200</v>
      </c>
      <c r="F734" s="7">
        <v>38831</v>
      </c>
      <c r="G734" s="20">
        <v>43.69</v>
      </c>
      <c r="H734" s="20">
        <v>5.2427999999999999</v>
      </c>
      <c r="I734" s="20">
        <v>48.9328</v>
      </c>
    </row>
    <row r="735" spans="1:9" hidden="1" outlineLevel="2">
      <c r="A735" s="9">
        <v>1</v>
      </c>
      <c r="B735" s="9">
        <v>11419</v>
      </c>
      <c r="C735" s="5">
        <v>3</v>
      </c>
      <c r="D735" s="27" t="s">
        <v>199</v>
      </c>
      <c r="E735" s="6" t="s">
        <v>200</v>
      </c>
      <c r="F735" s="7">
        <v>38855</v>
      </c>
      <c r="G735" s="20">
        <v>0.87</v>
      </c>
      <c r="H735" s="20">
        <v>0.10440000000000001</v>
      </c>
      <c r="I735" s="20">
        <v>0.97439999999999993</v>
      </c>
    </row>
    <row r="736" spans="1:9" hidden="1" outlineLevel="2">
      <c r="A736" s="9">
        <v>1</v>
      </c>
      <c r="B736" s="9">
        <v>11437</v>
      </c>
      <c r="C736" s="5">
        <v>3</v>
      </c>
      <c r="D736" s="27" t="s">
        <v>199</v>
      </c>
      <c r="E736" s="6" t="s">
        <v>200</v>
      </c>
      <c r="F736" s="7">
        <v>38859</v>
      </c>
      <c r="G736" s="20">
        <v>14.7</v>
      </c>
      <c r="H736" s="20">
        <v>1.764</v>
      </c>
      <c r="I736" s="20">
        <v>16.464000000000002</v>
      </c>
    </row>
    <row r="737" spans="1:9" hidden="1" outlineLevel="2">
      <c r="A737" s="9">
        <v>1</v>
      </c>
      <c r="B737" s="9">
        <v>11763</v>
      </c>
      <c r="C737" s="5">
        <v>3</v>
      </c>
      <c r="D737" s="27" t="s">
        <v>199</v>
      </c>
      <c r="E737" s="6" t="s">
        <v>200</v>
      </c>
      <c r="F737" s="7">
        <v>38897</v>
      </c>
      <c r="G737" s="20">
        <v>204</v>
      </c>
      <c r="H737" s="20">
        <v>24.48</v>
      </c>
      <c r="I737" s="20">
        <v>228.48</v>
      </c>
    </row>
    <row r="738" spans="1:9" hidden="1" outlineLevel="2">
      <c r="A738" s="9">
        <v>1</v>
      </c>
      <c r="B738" s="9">
        <v>11764</v>
      </c>
      <c r="C738" s="5">
        <v>3</v>
      </c>
      <c r="D738" s="27" t="s">
        <v>199</v>
      </c>
      <c r="E738" s="6" t="s">
        <v>200</v>
      </c>
      <c r="F738" s="7">
        <v>38897</v>
      </c>
      <c r="G738" s="20">
        <v>43.09</v>
      </c>
      <c r="H738" s="20">
        <v>5.170799999999999</v>
      </c>
      <c r="I738" s="20">
        <v>48.260799999999996</v>
      </c>
    </row>
    <row r="739" spans="1:9" outlineLevel="1" collapsed="1">
      <c r="A739" s="9">
        <f>SUBTOTAL(9,A729:A738)</f>
        <v>10</v>
      </c>
      <c r="B739" s="9"/>
      <c r="C739" s="5"/>
      <c r="D739" s="29" t="s">
        <v>455</v>
      </c>
      <c r="E739" s="6">
        <f>SUBTOTAL(9,E729:E738)</f>
        <v>0</v>
      </c>
      <c r="F739" s="7"/>
      <c r="G739" s="20">
        <f>SUBTOTAL(9,G729:G738)</f>
        <v>1086.07</v>
      </c>
      <c r="H739" s="20">
        <f>SUBTOTAL(9,H729:H738)</f>
        <v>130.3288</v>
      </c>
      <c r="I739" s="20">
        <f>SUBTOTAL(9,I729:I738)</f>
        <v>1216.3987999999999</v>
      </c>
    </row>
    <row r="740" spans="1:9" hidden="1" outlineLevel="2">
      <c r="A740" s="9">
        <v>1</v>
      </c>
      <c r="B740" s="9">
        <v>10520</v>
      </c>
      <c r="C740" s="5">
        <v>2</v>
      </c>
      <c r="D740" s="27" t="s">
        <v>105</v>
      </c>
      <c r="E740" s="6" t="s">
        <v>106</v>
      </c>
      <c r="F740" s="7">
        <v>38734</v>
      </c>
      <c r="G740" s="20">
        <v>188.91</v>
      </c>
      <c r="H740" s="20">
        <v>22.6692</v>
      </c>
      <c r="I740" s="20">
        <v>211.57919999999999</v>
      </c>
    </row>
    <row r="741" spans="1:9" hidden="1" outlineLevel="2">
      <c r="A741" s="9">
        <v>1</v>
      </c>
      <c r="B741" s="9">
        <v>10522</v>
      </c>
      <c r="C741" s="5">
        <v>2</v>
      </c>
      <c r="D741" s="27" t="s">
        <v>105</v>
      </c>
      <c r="E741" s="6" t="s">
        <v>106</v>
      </c>
      <c r="F741" s="7">
        <v>38734</v>
      </c>
      <c r="G741" s="20">
        <v>188.91</v>
      </c>
      <c r="H741" s="20">
        <v>22.6692</v>
      </c>
      <c r="I741" s="20">
        <v>211.57919999999999</v>
      </c>
    </row>
    <row r="742" spans="1:9" outlineLevel="1" collapsed="1">
      <c r="A742" s="9">
        <f>SUBTOTAL(9,A740:A741)</f>
        <v>2</v>
      </c>
      <c r="B742" s="9"/>
      <c r="C742" s="5"/>
      <c r="D742" s="29" t="s">
        <v>409</v>
      </c>
      <c r="E742" s="6">
        <f>SUBTOTAL(9,E740:E741)</f>
        <v>0</v>
      </c>
      <c r="F742" s="7"/>
      <c r="G742" s="20">
        <f>SUBTOTAL(9,G740:G741)</f>
        <v>377.82</v>
      </c>
      <c r="H742" s="20">
        <f>SUBTOTAL(9,H740:H741)</f>
        <v>45.3384</v>
      </c>
      <c r="I742" s="20">
        <f>SUBTOTAL(9,I740:I741)</f>
        <v>423.15839999999997</v>
      </c>
    </row>
    <row r="743" spans="1:9" hidden="1" outlineLevel="2">
      <c r="A743" s="9">
        <v>1</v>
      </c>
      <c r="B743" s="9">
        <v>10448</v>
      </c>
      <c r="C743" s="5">
        <v>3</v>
      </c>
      <c r="D743" s="27" t="s">
        <v>73</v>
      </c>
      <c r="E743" s="6" t="s">
        <v>74</v>
      </c>
      <c r="F743" s="7">
        <v>38727</v>
      </c>
      <c r="G743" s="20">
        <v>399.72</v>
      </c>
      <c r="H743" s="20">
        <v>47.966399999999993</v>
      </c>
      <c r="I743" s="20">
        <v>447.68639999999999</v>
      </c>
    </row>
    <row r="744" spans="1:9" outlineLevel="1" collapsed="1">
      <c r="A744" s="9">
        <f>SUBTOTAL(9,A743:A743)</f>
        <v>1</v>
      </c>
      <c r="B744" s="9"/>
      <c r="C744" s="5"/>
      <c r="D744" s="29" t="s">
        <v>393</v>
      </c>
      <c r="E744" s="6">
        <f>SUBTOTAL(9,E743:E743)</f>
        <v>0</v>
      </c>
      <c r="F744" s="7"/>
      <c r="G744" s="20">
        <f>SUBTOTAL(9,G743:G743)</f>
        <v>399.72</v>
      </c>
      <c r="H744" s="20">
        <f>SUBTOTAL(9,H743:H743)</f>
        <v>47.966399999999993</v>
      </c>
      <c r="I744" s="20">
        <f>SUBTOTAL(9,I743:I743)</f>
        <v>447.68639999999999</v>
      </c>
    </row>
    <row r="745" spans="1:9" hidden="1" outlineLevel="2">
      <c r="A745" s="9">
        <v>1</v>
      </c>
      <c r="B745" s="9">
        <v>10790</v>
      </c>
      <c r="C745" s="5">
        <v>3</v>
      </c>
      <c r="D745" s="27" t="s">
        <v>209</v>
      </c>
      <c r="E745" s="6" t="s">
        <v>210</v>
      </c>
      <c r="F745" s="7">
        <v>38765</v>
      </c>
      <c r="G745" s="20">
        <v>6.25</v>
      </c>
      <c r="H745" s="20">
        <v>0.75</v>
      </c>
      <c r="I745" s="20">
        <v>7</v>
      </c>
    </row>
    <row r="746" spans="1:9" outlineLevel="1" collapsed="1">
      <c r="A746" s="9">
        <f>SUBTOTAL(9,A745:A745)</f>
        <v>1</v>
      </c>
      <c r="B746" s="9"/>
      <c r="C746" s="5"/>
      <c r="D746" s="29" t="s">
        <v>460</v>
      </c>
      <c r="E746" s="6">
        <f>SUBTOTAL(9,E745:E745)</f>
        <v>0</v>
      </c>
      <c r="F746" s="7"/>
      <c r="G746" s="20">
        <f>SUBTOTAL(9,G745:G745)</f>
        <v>6.25</v>
      </c>
      <c r="H746" s="20">
        <f>SUBTOTAL(9,H745:H745)</f>
        <v>0.75</v>
      </c>
      <c r="I746" s="20">
        <f>SUBTOTAL(9,I745:I745)</f>
        <v>7</v>
      </c>
    </row>
    <row r="747" spans="1:9" hidden="1" outlineLevel="2">
      <c r="A747" s="9">
        <v>1</v>
      </c>
      <c r="B747" s="9">
        <v>10597</v>
      </c>
      <c r="C747" s="5">
        <v>3</v>
      </c>
      <c r="D747" s="27" t="s">
        <v>155</v>
      </c>
      <c r="E747" s="6" t="s">
        <v>156</v>
      </c>
      <c r="F747" s="7">
        <v>38742</v>
      </c>
      <c r="G747" s="20">
        <v>21.42</v>
      </c>
      <c r="H747" s="20">
        <v>2.5703999999999998</v>
      </c>
      <c r="I747" s="20">
        <v>23.990400000000001</v>
      </c>
    </row>
    <row r="748" spans="1:9" hidden="1" outlineLevel="2">
      <c r="A748" s="9">
        <v>1</v>
      </c>
      <c r="B748" s="9">
        <v>10607</v>
      </c>
      <c r="C748" s="5">
        <v>3</v>
      </c>
      <c r="D748" s="27" t="s">
        <v>155</v>
      </c>
      <c r="E748" s="6" t="s">
        <v>156</v>
      </c>
      <c r="F748" s="7">
        <v>38743</v>
      </c>
      <c r="G748" s="20">
        <v>157.69999999999999</v>
      </c>
      <c r="H748" s="20">
        <v>18.9238</v>
      </c>
      <c r="I748" s="20">
        <v>176.62380000000002</v>
      </c>
    </row>
    <row r="749" spans="1:9" hidden="1" outlineLevel="2">
      <c r="A749" s="9">
        <v>1</v>
      </c>
      <c r="B749" s="9">
        <v>10608</v>
      </c>
      <c r="C749" s="5">
        <v>3</v>
      </c>
      <c r="D749" s="27" t="s">
        <v>155</v>
      </c>
      <c r="E749" s="6" t="s">
        <v>156</v>
      </c>
      <c r="F749" s="7">
        <v>38743</v>
      </c>
      <c r="G749" s="20">
        <v>180.86</v>
      </c>
      <c r="H749" s="20">
        <v>21.703200000000002</v>
      </c>
      <c r="I749" s="20">
        <v>202.56319999999997</v>
      </c>
    </row>
    <row r="750" spans="1:9" hidden="1" outlineLevel="2">
      <c r="A750" s="9">
        <v>1</v>
      </c>
      <c r="B750" s="9">
        <v>10618</v>
      </c>
      <c r="C750" s="5">
        <v>3</v>
      </c>
      <c r="D750" s="27" t="s">
        <v>155</v>
      </c>
      <c r="E750" s="6" t="s">
        <v>156</v>
      </c>
      <c r="F750" s="7">
        <v>38744</v>
      </c>
      <c r="G750" s="20">
        <v>67.62</v>
      </c>
      <c r="H750" s="20">
        <v>8.1143999999999998</v>
      </c>
      <c r="I750" s="20">
        <v>75.734400000000008</v>
      </c>
    </row>
    <row r="751" spans="1:9" hidden="1" outlineLevel="2">
      <c r="A751" s="9">
        <v>1</v>
      </c>
      <c r="B751" s="9">
        <v>10848</v>
      </c>
      <c r="C751" s="5">
        <v>3</v>
      </c>
      <c r="D751" s="27" t="s">
        <v>155</v>
      </c>
      <c r="E751" s="6" t="s">
        <v>156</v>
      </c>
      <c r="F751" s="7">
        <v>38777</v>
      </c>
      <c r="G751" s="20">
        <v>1.34</v>
      </c>
      <c r="H751" s="20">
        <v>0.16079999999999997</v>
      </c>
      <c r="I751" s="20">
        <v>1.5007999999999999</v>
      </c>
    </row>
    <row r="752" spans="1:9" hidden="1" outlineLevel="2">
      <c r="A752" s="9">
        <v>1</v>
      </c>
      <c r="B752" s="9">
        <v>10912</v>
      </c>
      <c r="C752" s="5">
        <v>3</v>
      </c>
      <c r="D752" s="27" t="s">
        <v>155</v>
      </c>
      <c r="E752" s="6" t="s">
        <v>156</v>
      </c>
      <c r="F752" s="7">
        <v>38786</v>
      </c>
      <c r="G752" s="20">
        <v>4.2</v>
      </c>
      <c r="H752" s="20">
        <v>0.504</v>
      </c>
      <c r="I752" s="20">
        <v>4.7039999999999997</v>
      </c>
    </row>
    <row r="753" spans="1:9" hidden="1" outlineLevel="2">
      <c r="A753" s="9">
        <v>1</v>
      </c>
      <c r="B753" s="9">
        <v>10929</v>
      </c>
      <c r="C753" s="5">
        <v>3</v>
      </c>
      <c r="D753" s="27" t="s">
        <v>155</v>
      </c>
      <c r="E753" s="6" t="s">
        <v>156</v>
      </c>
      <c r="F753" s="7">
        <v>38790</v>
      </c>
      <c r="G753" s="20">
        <v>55.41</v>
      </c>
      <c r="H753" s="20">
        <v>6.6492000000000004</v>
      </c>
      <c r="I753" s="20">
        <v>62.059200000000004</v>
      </c>
    </row>
    <row r="754" spans="1:9" hidden="1" outlineLevel="2">
      <c r="A754" s="9">
        <v>1</v>
      </c>
      <c r="B754" s="9">
        <v>10933</v>
      </c>
      <c r="C754" s="5">
        <v>3</v>
      </c>
      <c r="D754" s="27" t="s">
        <v>155</v>
      </c>
      <c r="E754" s="6" t="s">
        <v>156</v>
      </c>
      <c r="F754" s="7">
        <v>38790</v>
      </c>
      <c r="G754" s="20">
        <v>3.32</v>
      </c>
      <c r="H754" s="20">
        <v>0.39840000000000003</v>
      </c>
      <c r="I754" s="20">
        <v>3.7184000000000004</v>
      </c>
    </row>
    <row r="755" spans="1:9" hidden="1" outlineLevel="2">
      <c r="A755" s="9">
        <v>1</v>
      </c>
      <c r="B755" s="9">
        <v>10934</v>
      </c>
      <c r="C755" s="5">
        <v>3</v>
      </c>
      <c r="D755" s="27" t="s">
        <v>155</v>
      </c>
      <c r="E755" s="6" t="s">
        <v>156</v>
      </c>
      <c r="F755" s="7">
        <v>38790</v>
      </c>
      <c r="G755" s="20">
        <v>3.65</v>
      </c>
      <c r="H755" s="20">
        <v>0.43799999999999994</v>
      </c>
      <c r="I755" s="20">
        <v>4.0880000000000001</v>
      </c>
    </row>
    <row r="756" spans="1:9" hidden="1" outlineLevel="2">
      <c r="A756" s="9">
        <v>1</v>
      </c>
      <c r="B756" s="9">
        <v>11171</v>
      </c>
      <c r="C756" s="5">
        <v>3</v>
      </c>
      <c r="D756" s="27" t="s">
        <v>155</v>
      </c>
      <c r="E756" s="6" t="s">
        <v>156</v>
      </c>
      <c r="F756" s="7">
        <v>38826</v>
      </c>
      <c r="G756" s="20">
        <v>18.600000000000001</v>
      </c>
      <c r="H756" s="20">
        <v>2.2320000000000002</v>
      </c>
      <c r="I756" s="20">
        <v>20.831999999999997</v>
      </c>
    </row>
    <row r="757" spans="1:9" hidden="1" outlineLevel="2">
      <c r="A757" s="9">
        <v>1</v>
      </c>
      <c r="B757" s="9">
        <v>11172</v>
      </c>
      <c r="C757" s="5">
        <v>3</v>
      </c>
      <c r="D757" s="27" t="s">
        <v>155</v>
      </c>
      <c r="E757" s="6" t="s">
        <v>156</v>
      </c>
      <c r="F757" s="7">
        <v>38826</v>
      </c>
      <c r="G757" s="20">
        <v>5.04</v>
      </c>
      <c r="H757" s="20">
        <v>0.6048</v>
      </c>
      <c r="I757" s="20">
        <v>5.6448</v>
      </c>
    </row>
    <row r="758" spans="1:9" hidden="1" outlineLevel="2">
      <c r="A758" s="9">
        <v>1</v>
      </c>
      <c r="B758" s="9">
        <v>11207</v>
      </c>
      <c r="C758" s="5">
        <v>3</v>
      </c>
      <c r="D758" s="27" t="s">
        <v>155</v>
      </c>
      <c r="E758" s="6" t="s">
        <v>156</v>
      </c>
      <c r="F758" s="7">
        <v>38831</v>
      </c>
      <c r="G758" s="20">
        <v>88.01</v>
      </c>
      <c r="H758" s="20">
        <v>10.561200000000001</v>
      </c>
      <c r="I758" s="20">
        <v>98.571200000000005</v>
      </c>
    </row>
    <row r="759" spans="1:9" hidden="1" outlineLevel="2">
      <c r="A759" s="9">
        <v>1</v>
      </c>
      <c r="B759" s="9">
        <v>11211</v>
      </c>
      <c r="C759" s="5">
        <v>3</v>
      </c>
      <c r="D759" s="27" t="s">
        <v>155</v>
      </c>
      <c r="E759" s="6" t="s">
        <v>156</v>
      </c>
      <c r="F759" s="7">
        <v>38832</v>
      </c>
      <c r="G759" s="20">
        <v>10.199999999999999</v>
      </c>
      <c r="H759" s="20">
        <v>1.224</v>
      </c>
      <c r="I759" s="20">
        <v>11.423999999999999</v>
      </c>
    </row>
    <row r="760" spans="1:9" hidden="1" outlineLevel="2">
      <c r="A760" s="9">
        <v>1</v>
      </c>
      <c r="B760" s="9">
        <v>11275</v>
      </c>
      <c r="C760" s="5">
        <v>3</v>
      </c>
      <c r="D760" s="27" t="s">
        <v>155</v>
      </c>
      <c r="E760" s="6" t="s">
        <v>156</v>
      </c>
      <c r="F760" s="7">
        <v>38840</v>
      </c>
      <c r="G760" s="20">
        <v>167.48</v>
      </c>
      <c r="H760" s="20">
        <v>20.097599999999996</v>
      </c>
      <c r="I760" s="20">
        <v>187.57760000000002</v>
      </c>
    </row>
    <row r="761" spans="1:9" hidden="1" outlineLevel="2">
      <c r="A761" s="9">
        <v>1</v>
      </c>
      <c r="B761" s="9">
        <v>11340</v>
      </c>
      <c r="C761" s="5">
        <v>3</v>
      </c>
      <c r="D761" s="27" t="s">
        <v>155</v>
      </c>
      <c r="E761" s="6" t="s">
        <v>156</v>
      </c>
      <c r="F761" s="7">
        <v>38848</v>
      </c>
      <c r="G761" s="20">
        <v>135</v>
      </c>
      <c r="H761" s="20">
        <v>16.2</v>
      </c>
      <c r="I761" s="20">
        <v>151.19999999999999</v>
      </c>
    </row>
    <row r="762" spans="1:9" hidden="1" outlineLevel="2">
      <c r="A762" s="9">
        <v>1</v>
      </c>
      <c r="B762" s="9">
        <v>11342</v>
      </c>
      <c r="C762" s="5">
        <v>3</v>
      </c>
      <c r="D762" s="27" t="s">
        <v>155</v>
      </c>
      <c r="E762" s="6" t="s">
        <v>156</v>
      </c>
      <c r="F762" s="7">
        <v>38848</v>
      </c>
      <c r="G762" s="20">
        <v>3.42</v>
      </c>
      <c r="H762" s="20">
        <v>0.41039999999999999</v>
      </c>
      <c r="I762" s="20">
        <v>3.8303999999999996</v>
      </c>
    </row>
    <row r="763" spans="1:9" hidden="1" outlineLevel="2">
      <c r="A763" s="9">
        <v>1</v>
      </c>
      <c r="B763" s="9">
        <v>11396</v>
      </c>
      <c r="C763" s="5">
        <v>3</v>
      </c>
      <c r="D763" s="27" t="s">
        <v>155</v>
      </c>
      <c r="E763" s="6" t="s">
        <v>156</v>
      </c>
      <c r="F763" s="7">
        <v>38854</v>
      </c>
      <c r="G763" s="20">
        <v>38.42</v>
      </c>
      <c r="H763" s="20">
        <v>4.6104000000000012</v>
      </c>
      <c r="I763" s="20">
        <v>43.0304</v>
      </c>
    </row>
    <row r="764" spans="1:9" hidden="1" outlineLevel="2">
      <c r="A764" s="9">
        <v>1</v>
      </c>
      <c r="B764" s="9">
        <v>11397</v>
      </c>
      <c r="C764" s="5">
        <v>3</v>
      </c>
      <c r="D764" s="27" t="s">
        <v>155</v>
      </c>
      <c r="E764" s="6" t="s">
        <v>156</v>
      </c>
      <c r="F764" s="7">
        <v>38854</v>
      </c>
      <c r="G764" s="20">
        <v>180.48</v>
      </c>
      <c r="H764" s="20">
        <v>21.657599999999999</v>
      </c>
      <c r="I764" s="20">
        <v>202.13759999999999</v>
      </c>
    </row>
    <row r="765" spans="1:9" hidden="1" outlineLevel="2">
      <c r="A765" s="9">
        <v>1</v>
      </c>
      <c r="B765" s="9">
        <v>11398</v>
      </c>
      <c r="C765" s="5">
        <v>3</v>
      </c>
      <c r="D765" s="27" t="s">
        <v>155</v>
      </c>
      <c r="E765" s="6" t="s">
        <v>156</v>
      </c>
      <c r="F765" s="7">
        <v>38854</v>
      </c>
      <c r="G765" s="20">
        <v>129.43</v>
      </c>
      <c r="H765" s="20">
        <v>15.530899999999999</v>
      </c>
      <c r="I765" s="20">
        <v>144.96090000000001</v>
      </c>
    </row>
    <row r="766" spans="1:9" hidden="1" outlineLevel="2">
      <c r="A766" s="9">
        <v>1</v>
      </c>
      <c r="B766" s="9">
        <v>11400</v>
      </c>
      <c r="C766" s="5">
        <v>3</v>
      </c>
      <c r="D766" s="27" t="s">
        <v>155</v>
      </c>
      <c r="E766" s="6" t="s">
        <v>156</v>
      </c>
      <c r="F766" s="7">
        <v>38854</v>
      </c>
      <c r="G766" s="20">
        <v>303.86</v>
      </c>
      <c r="H766" s="20">
        <v>36.463200000000001</v>
      </c>
      <c r="I766" s="20">
        <v>340.32319999999999</v>
      </c>
    </row>
    <row r="767" spans="1:9" hidden="1" outlineLevel="2">
      <c r="A767" s="9">
        <v>1</v>
      </c>
      <c r="B767" s="9">
        <v>11504</v>
      </c>
      <c r="C767" s="5">
        <v>3</v>
      </c>
      <c r="D767" s="27" t="s">
        <v>155</v>
      </c>
      <c r="E767" s="6" t="s">
        <v>156</v>
      </c>
      <c r="F767" s="7">
        <v>38867</v>
      </c>
      <c r="G767" s="20">
        <v>41.28</v>
      </c>
      <c r="H767" s="20">
        <v>4.9535999999999998</v>
      </c>
      <c r="I767" s="20">
        <v>46.233599999999996</v>
      </c>
    </row>
    <row r="768" spans="1:9" hidden="1" outlineLevel="2">
      <c r="A768" s="9">
        <v>1</v>
      </c>
      <c r="B768" s="9">
        <v>11552</v>
      </c>
      <c r="C768" s="5">
        <v>3</v>
      </c>
      <c r="D768" s="27" t="s">
        <v>155</v>
      </c>
      <c r="E768" s="6" t="s">
        <v>156</v>
      </c>
      <c r="F768" s="7">
        <v>38870</v>
      </c>
      <c r="G768" s="20">
        <v>40.799999999999997</v>
      </c>
      <c r="H768" s="20">
        <v>4.8959999999999999</v>
      </c>
      <c r="I768" s="20">
        <v>45.695999999999998</v>
      </c>
    </row>
    <row r="769" spans="1:9" hidden="1" outlineLevel="2">
      <c r="A769" s="9">
        <v>1</v>
      </c>
      <c r="B769" s="9">
        <v>11617</v>
      </c>
      <c r="C769" s="5">
        <v>3</v>
      </c>
      <c r="D769" s="27" t="s">
        <v>155</v>
      </c>
      <c r="E769" s="6" t="s">
        <v>156</v>
      </c>
      <c r="F769" s="7">
        <v>38880</v>
      </c>
      <c r="G769" s="20">
        <v>21.18</v>
      </c>
      <c r="H769" s="20">
        <v>2.5415999999999999</v>
      </c>
      <c r="I769" s="20">
        <v>23.721599999999999</v>
      </c>
    </row>
    <row r="770" spans="1:9" hidden="1" outlineLevel="2">
      <c r="A770" s="9">
        <v>1</v>
      </c>
      <c r="B770" s="9">
        <v>11737</v>
      </c>
      <c r="C770" s="5">
        <v>3</v>
      </c>
      <c r="D770" s="27" t="s">
        <v>155</v>
      </c>
      <c r="E770" s="6" t="s">
        <v>156</v>
      </c>
      <c r="F770" s="7">
        <v>38894</v>
      </c>
      <c r="G770" s="20">
        <v>152.41</v>
      </c>
      <c r="H770" s="20">
        <v>18.289199999999997</v>
      </c>
      <c r="I770" s="20">
        <v>170.69919999999999</v>
      </c>
    </row>
    <row r="771" spans="1:9" hidden="1" outlineLevel="2">
      <c r="A771" s="9">
        <v>1</v>
      </c>
      <c r="B771" s="9">
        <v>11738</v>
      </c>
      <c r="C771" s="5">
        <v>3</v>
      </c>
      <c r="D771" s="27" t="s">
        <v>155</v>
      </c>
      <c r="E771" s="6" t="s">
        <v>156</v>
      </c>
      <c r="F771" s="7">
        <v>38894</v>
      </c>
      <c r="G771" s="20">
        <v>63.62</v>
      </c>
      <c r="H771" s="20">
        <v>7.6343999999999994</v>
      </c>
      <c r="I771" s="20">
        <v>71.25439999999999</v>
      </c>
    </row>
    <row r="772" spans="1:9" outlineLevel="1" collapsed="1">
      <c r="A772" s="9">
        <f>SUBTOTAL(9,A747:A771)</f>
        <v>25</v>
      </c>
      <c r="B772" s="9"/>
      <c r="C772" s="5"/>
      <c r="D772" s="29" t="s">
        <v>434</v>
      </c>
      <c r="E772" s="6">
        <f>SUBTOTAL(9,E747:E771)</f>
        <v>0</v>
      </c>
      <c r="F772" s="7"/>
      <c r="G772" s="20">
        <f>SUBTOTAL(9,G747:G771)</f>
        <v>1894.75</v>
      </c>
      <c r="H772" s="20">
        <f>SUBTOTAL(9,H747:H771)</f>
        <v>227.36909999999997</v>
      </c>
      <c r="I772" s="20">
        <f>SUBTOTAL(9,I747:I771)</f>
        <v>2122.1190999999999</v>
      </c>
    </row>
    <row r="773" spans="1:9" hidden="1" outlineLevel="2">
      <c r="A773" s="9">
        <v>1</v>
      </c>
      <c r="B773" s="9">
        <v>10393</v>
      </c>
      <c r="C773" s="5">
        <v>3</v>
      </c>
      <c r="D773" s="27" t="s">
        <v>15</v>
      </c>
      <c r="E773" s="6" t="s">
        <v>16</v>
      </c>
      <c r="F773" s="7">
        <v>38719</v>
      </c>
      <c r="G773" s="20">
        <v>2267.84</v>
      </c>
      <c r="H773" s="20">
        <v>272.14079999999996</v>
      </c>
      <c r="I773" s="20">
        <v>2539.9808000000003</v>
      </c>
    </row>
    <row r="774" spans="1:9" hidden="1" outlineLevel="2">
      <c r="A774" s="9">
        <v>1</v>
      </c>
      <c r="B774" s="9">
        <v>10394</v>
      </c>
      <c r="C774" s="5">
        <v>3</v>
      </c>
      <c r="D774" s="27" t="s">
        <v>15</v>
      </c>
      <c r="E774" s="6" t="s">
        <v>16</v>
      </c>
      <c r="F774" s="7">
        <v>38719</v>
      </c>
      <c r="G774" s="20">
        <v>21.99</v>
      </c>
      <c r="H774" s="20">
        <v>2.6387999999999998</v>
      </c>
      <c r="I774" s="20">
        <v>24.628800000000002</v>
      </c>
    </row>
    <row r="775" spans="1:9" hidden="1" outlineLevel="2">
      <c r="A775" s="9">
        <v>1</v>
      </c>
      <c r="B775" s="9">
        <v>10395</v>
      </c>
      <c r="C775" s="5">
        <v>3</v>
      </c>
      <c r="D775" s="27" t="s">
        <v>15</v>
      </c>
      <c r="E775" s="6" t="s">
        <v>16</v>
      </c>
      <c r="F775" s="7">
        <v>38719</v>
      </c>
      <c r="G775" s="20">
        <v>151.76</v>
      </c>
      <c r="H775" s="20">
        <v>18.211200000000002</v>
      </c>
      <c r="I775" s="20">
        <v>169.97119999999998</v>
      </c>
    </row>
    <row r="776" spans="1:9" hidden="1" outlineLevel="2">
      <c r="A776" s="9">
        <v>1</v>
      </c>
      <c r="B776" s="9">
        <v>10409</v>
      </c>
      <c r="C776" s="5">
        <v>3</v>
      </c>
      <c r="D776" s="27" t="s">
        <v>15</v>
      </c>
      <c r="E776" s="6" t="s">
        <v>16</v>
      </c>
      <c r="F776" s="7">
        <v>38720</v>
      </c>
      <c r="G776" s="20">
        <v>328</v>
      </c>
      <c r="H776" s="20">
        <v>39.36</v>
      </c>
      <c r="I776" s="20">
        <v>367.36</v>
      </c>
    </row>
    <row r="777" spans="1:9" hidden="1" outlineLevel="2">
      <c r="A777" s="9">
        <v>1</v>
      </c>
      <c r="B777" s="9">
        <v>10447</v>
      </c>
      <c r="C777" s="5">
        <v>3</v>
      </c>
      <c r="D777" s="27" t="s">
        <v>15</v>
      </c>
      <c r="E777" s="6" t="s">
        <v>16</v>
      </c>
      <c r="F777" s="7">
        <v>38727</v>
      </c>
      <c r="G777" s="20">
        <v>2124.81</v>
      </c>
      <c r="H777" s="20">
        <v>254.9777</v>
      </c>
      <c r="I777" s="20">
        <v>2379.7877000000003</v>
      </c>
    </row>
    <row r="778" spans="1:9" hidden="1" outlineLevel="2">
      <c r="A778" s="9">
        <v>1</v>
      </c>
      <c r="B778" s="9">
        <v>10471</v>
      </c>
      <c r="C778" s="5">
        <v>3</v>
      </c>
      <c r="D778" s="27" t="s">
        <v>15</v>
      </c>
      <c r="E778" s="6" t="s">
        <v>16</v>
      </c>
      <c r="F778" s="7">
        <v>38728</v>
      </c>
      <c r="G778" s="20">
        <v>121.65</v>
      </c>
      <c r="H778" s="20">
        <v>14.597999999999999</v>
      </c>
      <c r="I778" s="20">
        <v>136.24799999999999</v>
      </c>
    </row>
    <row r="779" spans="1:9" hidden="1" outlineLevel="2">
      <c r="A779" s="9">
        <v>1</v>
      </c>
      <c r="B779" s="9">
        <v>10505</v>
      </c>
      <c r="C779" s="5">
        <v>3</v>
      </c>
      <c r="D779" s="27" t="s">
        <v>15</v>
      </c>
      <c r="E779" s="6" t="s">
        <v>16</v>
      </c>
      <c r="F779" s="7">
        <v>38733</v>
      </c>
      <c r="G779" s="20">
        <v>29.52</v>
      </c>
      <c r="H779" s="20">
        <v>3.5424000000000002</v>
      </c>
      <c r="I779" s="20">
        <v>33.062399999999997</v>
      </c>
    </row>
    <row r="780" spans="1:9" hidden="1" outlineLevel="2">
      <c r="A780" s="9">
        <v>1</v>
      </c>
      <c r="B780" s="9">
        <v>10519</v>
      </c>
      <c r="C780" s="5">
        <v>3</v>
      </c>
      <c r="D780" s="27" t="s">
        <v>15</v>
      </c>
      <c r="E780" s="6" t="s">
        <v>16</v>
      </c>
      <c r="F780" s="7">
        <v>38734</v>
      </c>
      <c r="G780" s="20">
        <v>13.2</v>
      </c>
      <c r="H780" s="20">
        <v>1.5840000000000001</v>
      </c>
      <c r="I780" s="20">
        <v>14.784000000000001</v>
      </c>
    </row>
    <row r="781" spans="1:9" hidden="1" outlineLevel="2">
      <c r="A781" s="9">
        <v>1</v>
      </c>
      <c r="B781" s="9">
        <v>10575</v>
      </c>
      <c r="C781" s="5">
        <v>3</v>
      </c>
      <c r="D781" s="27" t="s">
        <v>15</v>
      </c>
      <c r="E781" s="6" t="s">
        <v>16</v>
      </c>
      <c r="F781" s="7">
        <v>38741</v>
      </c>
      <c r="G781" s="20">
        <v>1940.8</v>
      </c>
      <c r="H781" s="20">
        <v>232.89599999999999</v>
      </c>
      <c r="I781" s="20">
        <v>2173.6960000000004</v>
      </c>
    </row>
    <row r="782" spans="1:9" hidden="1" outlineLevel="2">
      <c r="A782" s="9">
        <v>1</v>
      </c>
      <c r="B782" s="9">
        <v>10639</v>
      </c>
      <c r="C782" s="5">
        <v>3</v>
      </c>
      <c r="D782" s="27" t="s">
        <v>15</v>
      </c>
      <c r="E782" s="6" t="s">
        <v>16</v>
      </c>
      <c r="F782" s="7">
        <v>38748</v>
      </c>
      <c r="G782" s="20">
        <v>38.22</v>
      </c>
      <c r="H782" s="20">
        <v>4.5864000000000003</v>
      </c>
      <c r="I782" s="20">
        <v>42.806399999999996</v>
      </c>
    </row>
    <row r="783" spans="1:9" hidden="1" outlineLevel="2">
      <c r="A783" s="9">
        <v>1</v>
      </c>
      <c r="B783" s="9">
        <v>10667</v>
      </c>
      <c r="C783" s="5">
        <v>3</v>
      </c>
      <c r="D783" s="27" t="s">
        <v>15</v>
      </c>
      <c r="E783" s="6" t="s">
        <v>16</v>
      </c>
      <c r="F783" s="7">
        <v>38751</v>
      </c>
      <c r="G783" s="20">
        <v>4461.26</v>
      </c>
      <c r="H783" s="20">
        <v>535.35130000000015</v>
      </c>
      <c r="I783" s="20">
        <v>4996.6112999999996</v>
      </c>
    </row>
    <row r="784" spans="1:9" hidden="1" outlineLevel="2">
      <c r="A784" s="9">
        <v>1</v>
      </c>
      <c r="B784" s="9">
        <v>10693</v>
      </c>
      <c r="C784" s="5">
        <v>3</v>
      </c>
      <c r="D784" s="27" t="s">
        <v>15</v>
      </c>
      <c r="E784" s="6" t="s">
        <v>16</v>
      </c>
      <c r="F784" s="7">
        <v>38755</v>
      </c>
      <c r="G784" s="20">
        <v>367.79</v>
      </c>
      <c r="H784" s="20">
        <v>44.134700000000009</v>
      </c>
      <c r="I784" s="20">
        <v>411.92470000000003</v>
      </c>
    </row>
    <row r="785" spans="1:9" hidden="1" outlineLevel="2">
      <c r="A785" s="9">
        <v>1</v>
      </c>
      <c r="B785" s="9">
        <v>10716</v>
      </c>
      <c r="C785" s="5">
        <v>3</v>
      </c>
      <c r="D785" s="27" t="s">
        <v>15</v>
      </c>
      <c r="E785" s="6" t="s">
        <v>16</v>
      </c>
      <c r="F785" s="7">
        <v>38757</v>
      </c>
      <c r="G785" s="20">
        <v>2.13</v>
      </c>
      <c r="H785" s="20">
        <v>0.25559999999999999</v>
      </c>
      <c r="I785" s="20">
        <v>2.3856000000000002</v>
      </c>
    </row>
    <row r="786" spans="1:9" hidden="1" outlineLevel="2">
      <c r="A786" s="9">
        <v>1</v>
      </c>
      <c r="B786" s="9">
        <v>10749</v>
      </c>
      <c r="C786" s="5">
        <v>3</v>
      </c>
      <c r="D786" s="27" t="s">
        <v>15</v>
      </c>
      <c r="E786" s="6" t="s">
        <v>16</v>
      </c>
      <c r="F786" s="7">
        <v>38761</v>
      </c>
      <c r="G786" s="20">
        <v>639.9</v>
      </c>
      <c r="H786" s="20">
        <v>76.787999999999997</v>
      </c>
      <c r="I786" s="20">
        <v>716.68799999999999</v>
      </c>
    </row>
    <row r="787" spans="1:9" hidden="1" outlineLevel="2">
      <c r="A787" s="9">
        <v>1</v>
      </c>
      <c r="B787" s="9">
        <v>10765</v>
      </c>
      <c r="C787" s="5">
        <v>3</v>
      </c>
      <c r="D787" s="27" t="s">
        <v>15</v>
      </c>
      <c r="E787" s="6" t="s">
        <v>16</v>
      </c>
      <c r="F787" s="7">
        <v>38763</v>
      </c>
      <c r="G787" s="20">
        <v>315.02999999999997</v>
      </c>
      <c r="H787" s="20">
        <v>37.803599999999996</v>
      </c>
      <c r="I787" s="20">
        <v>352.83359999999993</v>
      </c>
    </row>
    <row r="788" spans="1:9" hidden="1" outlineLevel="2">
      <c r="A788" s="9">
        <v>1</v>
      </c>
      <c r="B788" s="9">
        <v>10785</v>
      </c>
      <c r="C788" s="5">
        <v>3</v>
      </c>
      <c r="D788" s="27" t="s">
        <v>15</v>
      </c>
      <c r="E788" s="6" t="s">
        <v>16</v>
      </c>
      <c r="F788" s="7">
        <v>38764</v>
      </c>
      <c r="G788" s="20">
        <v>253.35</v>
      </c>
      <c r="H788" s="20">
        <v>30.402000000000001</v>
      </c>
      <c r="I788" s="20">
        <v>283.75199999999995</v>
      </c>
    </row>
    <row r="789" spans="1:9" hidden="1" outlineLevel="2">
      <c r="A789" s="9">
        <v>1</v>
      </c>
      <c r="B789" s="9">
        <v>10797</v>
      </c>
      <c r="C789" s="5">
        <v>3</v>
      </c>
      <c r="D789" s="27" t="s">
        <v>15</v>
      </c>
      <c r="E789" s="6" t="s">
        <v>16</v>
      </c>
      <c r="F789" s="7">
        <v>38765</v>
      </c>
      <c r="G789" s="20">
        <v>688.04</v>
      </c>
      <c r="H789" s="20">
        <v>82.564799999999977</v>
      </c>
      <c r="I789" s="20">
        <v>770.60479999999995</v>
      </c>
    </row>
    <row r="790" spans="1:9" hidden="1" outlineLevel="2">
      <c r="A790" s="9">
        <v>1</v>
      </c>
      <c r="B790" s="9">
        <v>10799</v>
      </c>
      <c r="C790" s="5">
        <v>3</v>
      </c>
      <c r="D790" s="27" t="s">
        <v>15</v>
      </c>
      <c r="E790" s="6" t="s">
        <v>16</v>
      </c>
      <c r="F790" s="7">
        <v>38768</v>
      </c>
      <c r="G790" s="20">
        <v>3865.49</v>
      </c>
      <c r="H790" s="20">
        <v>463.85879999999997</v>
      </c>
      <c r="I790" s="20">
        <v>4329.3487999999998</v>
      </c>
    </row>
    <row r="791" spans="1:9" hidden="1" outlineLevel="2">
      <c r="A791" s="9">
        <v>1</v>
      </c>
      <c r="B791" s="9">
        <v>10816</v>
      </c>
      <c r="C791" s="5">
        <v>3</v>
      </c>
      <c r="D791" s="27" t="s">
        <v>15</v>
      </c>
      <c r="E791" s="6" t="s">
        <v>16</v>
      </c>
      <c r="F791" s="7">
        <v>38770</v>
      </c>
      <c r="G791" s="20">
        <v>10.62</v>
      </c>
      <c r="H791" s="20">
        <v>1.2744</v>
      </c>
      <c r="I791" s="20">
        <v>11.894400000000001</v>
      </c>
    </row>
    <row r="792" spans="1:9" hidden="1" outlineLevel="2">
      <c r="A792" s="9">
        <v>1</v>
      </c>
      <c r="B792" s="9">
        <v>10818</v>
      </c>
      <c r="C792" s="5">
        <v>3</v>
      </c>
      <c r="D792" s="27" t="s">
        <v>15</v>
      </c>
      <c r="E792" s="6" t="s">
        <v>16</v>
      </c>
      <c r="F792" s="7">
        <v>38770</v>
      </c>
      <c r="G792" s="20">
        <v>169.41</v>
      </c>
      <c r="H792" s="20">
        <v>20.3292</v>
      </c>
      <c r="I792" s="20">
        <v>189.73919999999998</v>
      </c>
    </row>
    <row r="793" spans="1:9" hidden="1" outlineLevel="2">
      <c r="A793" s="9">
        <v>1</v>
      </c>
      <c r="B793" s="9">
        <v>10821</v>
      </c>
      <c r="C793" s="5">
        <v>3</v>
      </c>
      <c r="D793" s="27" t="s">
        <v>15</v>
      </c>
      <c r="E793" s="6" t="s">
        <v>16</v>
      </c>
      <c r="F793" s="7">
        <v>38770</v>
      </c>
      <c r="G793" s="20">
        <v>5.32</v>
      </c>
      <c r="H793" s="20">
        <v>0.63839999999999997</v>
      </c>
      <c r="I793" s="20">
        <v>5.9584000000000001</v>
      </c>
    </row>
    <row r="794" spans="1:9" hidden="1" outlineLevel="2">
      <c r="A794" s="9">
        <v>1</v>
      </c>
      <c r="B794" s="9">
        <v>10834</v>
      </c>
      <c r="C794" s="5">
        <v>3</v>
      </c>
      <c r="D794" s="27" t="s">
        <v>15</v>
      </c>
      <c r="E794" s="6" t="s">
        <v>16</v>
      </c>
      <c r="F794" s="7">
        <v>38771</v>
      </c>
      <c r="G794" s="20">
        <v>319.95</v>
      </c>
      <c r="H794" s="20">
        <v>38.393999999999998</v>
      </c>
      <c r="I794" s="20">
        <v>358.34399999999999</v>
      </c>
    </row>
    <row r="795" spans="1:9" hidden="1" outlineLevel="2">
      <c r="A795" s="9">
        <v>1</v>
      </c>
      <c r="B795" s="9">
        <v>10892</v>
      </c>
      <c r="C795" s="5">
        <v>3</v>
      </c>
      <c r="D795" s="27" t="s">
        <v>15</v>
      </c>
      <c r="E795" s="6" t="s">
        <v>16</v>
      </c>
      <c r="F795" s="7">
        <v>38784</v>
      </c>
      <c r="G795" s="20">
        <v>97.41</v>
      </c>
      <c r="H795" s="20">
        <v>11.689200000000001</v>
      </c>
      <c r="I795" s="20">
        <v>109.0992</v>
      </c>
    </row>
    <row r="796" spans="1:9" hidden="1" outlineLevel="2">
      <c r="A796" s="9">
        <v>1</v>
      </c>
      <c r="B796" s="9">
        <v>10914</v>
      </c>
      <c r="C796" s="5">
        <v>3</v>
      </c>
      <c r="D796" s="27" t="s">
        <v>15</v>
      </c>
      <c r="E796" s="6" t="s">
        <v>16</v>
      </c>
      <c r="F796" s="7">
        <v>38789</v>
      </c>
      <c r="G796" s="20">
        <v>46.08</v>
      </c>
      <c r="H796" s="20">
        <v>5.5296000000000003</v>
      </c>
      <c r="I796" s="20">
        <v>51.609599999999993</v>
      </c>
    </row>
    <row r="797" spans="1:9" hidden="1" outlineLevel="2">
      <c r="A797" s="9">
        <v>1</v>
      </c>
      <c r="B797" s="9">
        <v>10923</v>
      </c>
      <c r="C797" s="5">
        <v>3</v>
      </c>
      <c r="D797" s="27" t="s">
        <v>15</v>
      </c>
      <c r="E797" s="6" t="s">
        <v>16</v>
      </c>
      <c r="F797" s="7">
        <v>38789</v>
      </c>
      <c r="G797" s="20">
        <v>1290.8</v>
      </c>
      <c r="H797" s="20">
        <v>154.89600000000002</v>
      </c>
      <c r="I797" s="20">
        <v>1445.6960000000001</v>
      </c>
    </row>
    <row r="798" spans="1:9" hidden="1" outlineLevel="2">
      <c r="A798" s="9">
        <v>1</v>
      </c>
      <c r="B798" s="9">
        <v>10937</v>
      </c>
      <c r="C798" s="5">
        <v>3</v>
      </c>
      <c r="D798" s="27" t="s">
        <v>15</v>
      </c>
      <c r="E798" s="6" t="s">
        <v>16</v>
      </c>
      <c r="F798" s="7">
        <v>38790</v>
      </c>
      <c r="G798" s="20">
        <v>47.67</v>
      </c>
      <c r="H798" s="20">
        <v>5.7203999999999997</v>
      </c>
      <c r="I798" s="20">
        <v>53.3904</v>
      </c>
    </row>
    <row r="799" spans="1:9" hidden="1" outlineLevel="2">
      <c r="A799" s="9">
        <v>1</v>
      </c>
      <c r="B799" s="9">
        <v>11017</v>
      </c>
      <c r="C799" s="5">
        <v>3</v>
      </c>
      <c r="D799" s="27" t="s">
        <v>15</v>
      </c>
      <c r="E799" s="6" t="s">
        <v>16</v>
      </c>
      <c r="F799" s="7">
        <v>38800</v>
      </c>
      <c r="G799" s="20">
        <v>2818.1</v>
      </c>
      <c r="H799" s="20">
        <v>338.17199999999997</v>
      </c>
      <c r="I799" s="20">
        <v>3156.2719999999995</v>
      </c>
    </row>
    <row r="800" spans="1:9" hidden="1" outlineLevel="2">
      <c r="A800" s="9">
        <v>1</v>
      </c>
      <c r="B800" s="9">
        <v>11024</v>
      </c>
      <c r="C800" s="5">
        <v>3</v>
      </c>
      <c r="D800" s="27" t="s">
        <v>15</v>
      </c>
      <c r="E800" s="6" t="s">
        <v>16</v>
      </c>
      <c r="F800" s="7">
        <v>38803</v>
      </c>
      <c r="G800" s="20">
        <v>931.5</v>
      </c>
      <c r="H800" s="20">
        <v>111.78</v>
      </c>
      <c r="I800" s="20">
        <v>1043.28</v>
      </c>
    </row>
    <row r="801" spans="1:9" hidden="1" outlineLevel="2">
      <c r="A801" s="9">
        <v>1</v>
      </c>
      <c r="B801" s="9">
        <v>11043</v>
      </c>
      <c r="C801" s="5">
        <v>3</v>
      </c>
      <c r="D801" s="27" t="s">
        <v>15</v>
      </c>
      <c r="E801" s="6" t="s">
        <v>16</v>
      </c>
      <c r="F801" s="7">
        <v>38805</v>
      </c>
      <c r="G801" s="20">
        <v>657.6</v>
      </c>
      <c r="H801" s="20">
        <v>78.912300000000002</v>
      </c>
      <c r="I801" s="20">
        <v>736.51229999999998</v>
      </c>
    </row>
    <row r="802" spans="1:9" hidden="1" outlineLevel="2">
      <c r="A802" s="9">
        <v>1</v>
      </c>
      <c r="B802" s="9">
        <v>11065</v>
      </c>
      <c r="C802" s="5">
        <v>3</v>
      </c>
      <c r="D802" s="27" t="s">
        <v>15</v>
      </c>
      <c r="E802" s="6" t="s">
        <v>16</v>
      </c>
      <c r="F802" s="7">
        <v>38807</v>
      </c>
      <c r="G802" s="20">
        <v>75.77</v>
      </c>
      <c r="H802" s="20">
        <v>9.0923999999999996</v>
      </c>
      <c r="I802" s="20">
        <v>84.862399999999994</v>
      </c>
    </row>
    <row r="803" spans="1:9" hidden="1" outlineLevel="2">
      <c r="A803" s="9">
        <v>1</v>
      </c>
      <c r="B803" s="9">
        <v>11069</v>
      </c>
      <c r="C803" s="5">
        <v>3</v>
      </c>
      <c r="D803" s="27" t="s">
        <v>15</v>
      </c>
      <c r="E803" s="6" t="s">
        <v>16</v>
      </c>
      <c r="F803" s="7">
        <v>38807</v>
      </c>
      <c r="G803" s="20">
        <v>253.13</v>
      </c>
      <c r="H803" s="20">
        <v>30.375599999999999</v>
      </c>
      <c r="I803" s="20">
        <v>283.50559999999996</v>
      </c>
    </row>
    <row r="804" spans="1:9" hidden="1" outlineLevel="2">
      <c r="A804" s="9">
        <v>1</v>
      </c>
      <c r="B804" s="9">
        <v>11139</v>
      </c>
      <c r="C804" s="5">
        <v>3</v>
      </c>
      <c r="D804" s="27" t="s">
        <v>15</v>
      </c>
      <c r="E804" s="6" t="s">
        <v>16</v>
      </c>
      <c r="F804" s="7">
        <v>38819</v>
      </c>
      <c r="G804" s="20">
        <v>84</v>
      </c>
      <c r="H804" s="20">
        <v>10.08</v>
      </c>
      <c r="I804" s="20">
        <v>94.08</v>
      </c>
    </row>
    <row r="805" spans="1:9" hidden="1" outlineLevel="2">
      <c r="A805" s="9">
        <v>1</v>
      </c>
      <c r="B805" s="9">
        <v>11141</v>
      </c>
      <c r="C805" s="5">
        <v>3</v>
      </c>
      <c r="D805" s="27" t="s">
        <v>15</v>
      </c>
      <c r="E805" s="6" t="s">
        <v>16</v>
      </c>
      <c r="F805" s="7">
        <v>38819</v>
      </c>
      <c r="G805" s="20">
        <v>102.42</v>
      </c>
      <c r="H805" s="20">
        <v>12.2904</v>
      </c>
      <c r="I805" s="20">
        <v>114.71040000000001</v>
      </c>
    </row>
    <row r="806" spans="1:9" hidden="1" outlineLevel="2">
      <c r="A806" s="9">
        <v>1</v>
      </c>
      <c r="B806" s="9">
        <v>11153</v>
      </c>
      <c r="C806" s="5">
        <v>3</v>
      </c>
      <c r="D806" s="27" t="s">
        <v>15</v>
      </c>
      <c r="E806" s="6" t="s">
        <v>16</v>
      </c>
      <c r="F806" s="7">
        <v>38824</v>
      </c>
      <c r="G806" s="20">
        <v>46.85</v>
      </c>
      <c r="H806" s="20">
        <v>5.6220000000000008</v>
      </c>
      <c r="I806" s="20">
        <v>52.472000000000008</v>
      </c>
    </row>
    <row r="807" spans="1:9" hidden="1" outlineLevel="2">
      <c r="A807" s="9">
        <v>1</v>
      </c>
      <c r="B807" s="9">
        <v>11169</v>
      </c>
      <c r="C807" s="5">
        <v>3</v>
      </c>
      <c r="D807" s="27" t="s">
        <v>15</v>
      </c>
      <c r="E807" s="6" t="s">
        <v>16</v>
      </c>
      <c r="F807" s="7">
        <v>38826</v>
      </c>
      <c r="G807" s="20">
        <v>1110</v>
      </c>
      <c r="H807" s="20">
        <v>133.19999999999999</v>
      </c>
      <c r="I807" s="20">
        <v>1243.2</v>
      </c>
    </row>
    <row r="808" spans="1:9" hidden="1" outlineLevel="2">
      <c r="A808" s="9">
        <v>1</v>
      </c>
      <c r="B808" s="9">
        <v>11191</v>
      </c>
      <c r="C808" s="5">
        <v>3</v>
      </c>
      <c r="D808" s="27" t="s">
        <v>15</v>
      </c>
      <c r="E808" s="6" t="s">
        <v>16</v>
      </c>
      <c r="F808" s="7">
        <v>38828</v>
      </c>
      <c r="G808" s="20">
        <v>470.94</v>
      </c>
      <c r="H808" s="20">
        <v>56.512799999999999</v>
      </c>
      <c r="I808" s="20">
        <v>527.45280000000002</v>
      </c>
    </row>
    <row r="809" spans="1:9" hidden="1" outlineLevel="2">
      <c r="A809" s="9">
        <v>1</v>
      </c>
      <c r="B809" s="9">
        <v>11319</v>
      </c>
      <c r="C809" s="5">
        <v>3</v>
      </c>
      <c r="D809" s="27" t="s">
        <v>15</v>
      </c>
      <c r="E809" s="6" t="s">
        <v>16</v>
      </c>
      <c r="F809" s="7">
        <v>38846</v>
      </c>
      <c r="G809" s="20">
        <v>3062.39</v>
      </c>
      <c r="H809" s="20">
        <v>367.48630000000003</v>
      </c>
      <c r="I809" s="20">
        <v>3429.8762999999999</v>
      </c>
    </row>
    <row r="810" spans="1:9" hidden="1" outlineLevel="2">
      <c r="A810" s="9">
        <v>1</v>
      </c>
      <c r="B810" s="9">
        <v>11325</v>
      </c>
      <c r="C810" s="5">
        <v>3</v>
      </c>
      <c r="D810" s="27" t="s">
        <v>15</v>
      </c>
      <c r="E810" s="6" t="s">
        <v>16</v>
      </c>
      <c r="F810" s="7">
        <v>38846</v>
      </c>
      <c r="G810" s="20">
        <v>998.66</v>
      </c>
      <c r="H810" s="20">
        <v>119.83920000000002</v>
      </c>
      <c r="I810" s="20">
        <v>1118.4992</v>
      </c>
    </row>
    <row r="811" spans="1:9" hidden="1" outlineLevel="2">
      <c r="A811" s="9">
        <v>1</v>
      </c>
      <c r="B811" s="9">
        <v>11326</v>
      </c>
      <c r="C811" s="5">
        <v>3</v>
      </c>
      <c r="D811" s="27" t="s">
        <v>15</v>
      </c>
      <c r="E811" s="6" t="s">
        <v>16</v>
      </c>
      <c r="F811" s="7">
        <v>38846</v>
      </c>
      <c r="G811" s="20">
        <v>100</v>
      </c>
      <c r="H811" s="20">
        <v>12</v>
      </c>
      <c r="I811" s="20">
        <v>112</v>
      </c>
    </row>
    <row r="812" spans="1:9" hidden="1" outlineLevel="2">
      <c r="A812" s="9">
        <v>1</v>
      </c>
      <c r="B812" s="9">
        <v>11338</v>
      </c>
      <c r="C812" s="5">
        <v>3</v>
      </c>
      <c r="D812" s="27" t="s">
        <v>15</v>
      </c>
      <c r="E812" s="6" t="s">
        <v>16</v>
      </c>
      <c r="F812" s="7">
        <v>38848</v>
      </c>
      <c r="G812" s="20">
        <v>84.42</v>
      </c>
      <c r="H812" s="20">
        <v>10.1304</v>
      </c>
      <c r="I812" s="20">
        <v>94.55040000000001</v>
      </c>
    </row>
    <row r="813" spans="1:9" hidden="1" outlineLevel="2">
      <c r="A813" s="9">
        <v>1</v>
      </c>
      <c r="B813" s="9">
        <v>11354</v>
      </c>
      <c r="C813" s="5">
        <v>3</v>
      </c>
      <c r="D813" s="27" t="s">
        <v>15</v>
      </c>
      <c r="E813" s="6" t="s">
        <v>16</v>
      </c>
      <c r="F813" s="7">
        <v>38849</v>
      </c>
      <c r="G813" s="20">
        <v>111.48</v>
      </c>
      <c r="H813" s="20">
        <v>13.377599999999999</v>
      </c>
      <c r="I813" s="20">
        <v>124.85760000000001</v>
      </c>
    </row>
    <row r="814" spans="1:9" hidden="1" outlineLevel="2">
      <c r="A814" s="9">
        <v>1</v>
      </c>
      <c r="B814" s="9">
        <v>11388</v>
      </c>
      <c r="C814" s="5">
        <v>3</v>
      </c>
      <c r="D814" s="27" t="s">
        <v>15</v>
      </c>
      <c r="E814" s="6" t="s">
        <v>16</v>
      </c>
      <c r="F814" s="7">
        <v>38854</v>
      </c>
      <c r="G814" s="20">
        <v>92.04</v>
      </c>
      <c r="H814" s="20">
        <v>11.0448</v>
      </c>
      <c r="I814" s="20">
        <v>103.0848</v>
      </c>
    </row>
    <row r="815" spans="1:9" hidden="1" outlineLevel="2">
      <c r="A815" s="9">
        <v>1</v>
      </c>
      <c r="B815" s="9">
        <v>11405</v>
      </c>
      <c r="C815" s="5">
        <v>3</v>
      </c>
      <c r="D815" s="27" t="s">
        <v>15</v>
      </c>
      <c r="E815" s="6" t="s">
        <v>16</v>
      </c>
      <c r="F815" s="7">
        <v>38854</v>
      </c>
      <c r="G815" s="20">
        <v>90.32</v>
      </c>
      <c r="H815" s="20">
        <v>10.8384</v>
      </c>
      <c r="I815" s="20">
        <v>101.15839999999999</v>
      </c>
    </row>
    <row r="816" spans="1:9" hidden="1" outlineLevel="2">
      <c r="A816" s="9">
        <v>1</v>
      </c>
      <c r="B816" s="9">
        <v>11409</v>
      </c>
      <c r="C816" s="5">
        <v>3</v>
      </c>
      <c r="D816" s="27" t="s">
        <v>15</v>
      </c>
      <c r="E816" s="6" t="s">
        <v>16</v>
      </c>
      <c r="F816" s="7">
        <v>38855</v>
      </c>
      <c r="G816" s="20">
        <v>912</v>
      </c>
      <c r="H816" s="20">
        <v>109.44</v>
      </c>
      <c r="I816" s="20">
        <v>1021.44</v>
      </c>
    </row>
    <row r="817" spans="1:9" hidden="1" outlineLevel="2">
      <c r="A817" s="9">
        <v>1</v>
      </c>
      <c r="B817" s="9">
        <v>11413</v>
      </c>
      <c r="C817" s="5">
        <v>3</v>
      </c>
      <c r="D817" s="27" t="s">
        <v>15</v>
      </c>
      <c r="E817" s="6" t="s">
        <v>16</v>
      </c>
      <c r="F817" s="7">
        <v>38855</v>
      </c>
      <c r="G817" s="20">
        <v>237.8</v>
      </c>
      <c r="H817" s="20">
        <v>28.536000000000005</v>
      </c>
      <c r="I817" s="20">
        <v>266.33600000000001</v>
      </c>
    </row>
    <row r="818" spans="1:9" hidden="1" outlineLevel="2">
      <c r="A818" s="9">
        <v>1</v>
      </c>
      <c r="B818" s="9">
        <v>11444</v>
      </c>
      <c r="C818" s="5">
        <v>3</v>
      </c>
      <c r="D818" s="27" t="s">
        <v>15</v>
      </c>
      <c r="E818" s="6" t="s">
        <v>16</v>
      </c>
      <c r="F818" s="7">
        <v>38859</v>
      </c>
      <c r="G818" s="20">
        <v>64.17</v>
      </c>
      <c r="H818" s="20">
        <v>7.700400000000001</v>
      </c>
      <c r="I818" s="20">
        <v>71.870400000000004</v>
      </c>
    </row>
    <row r="819" spans="1:9" hidden="1" outlineLevel="2">
      <c r="A819" s="9">
        <v>1</v>
      </c>
      <c r="B819" s="9">
        <v>11447</v>
      </c>
      <c r="C819" s="5">
        <v>3</v>
      </c>
      <c r="D819" s="27" t="s">
        <v>15</v>
      </c>
      <c r="E819" s="6" t="s">
        <v>16</v>
      </c>
      <c r="F819" s="7">
        <v>38860</v>
      </c>
      <c r="G819" s="20">
        <v>44.16</v>
      </c>
      <c r="H819" s="20">
        <v>5.2991999999999999</v>
      </c>
      <c r="I819" s="20">
        <v>49.459200000000003</v>
      </c>
    </row>
    <row r="820" spans="1:9" hidden="1" outlineLevel="2">
      <c r="A820" s="9">
        <v>1</v>
      </c>
      <c r="B820" s="9">
        <v>11519</v>
      </c>
      <c r="C820" s="5">
        <v>3</v>
      </c>
      <c r="D820" s="27" t="s">
        <v>15</v>
      </c>
      <c r="E820" s="6" t="s">
        <v>16</v>
      </c>
      <c r="F820" s="7">
        <v>38869</v>
      </c>
      <c r="G820" s="20">
        <v>50</v>
      </c>
      <c r="H820" s="20">
        <v>6</v>
      </c>
      <c r="I820" s="20">
        <v>56</v>
      </c>
    </row>
    <row r="821" spans="1:9" hidden="1" outlineLevel="2">
      <c r="A821" s="9">
        <v>1</v>
      </c>
      <c r="B821" s="9">
        <v>11535</v>
      </c>
      <c r="C821" s="5">
        <v>3</v>
      </c>
      <c r="D821" s="27" t="s">
        <v>15</v>
      </c>
      <c r="E821" s="6" t="s">
        <v>16</v>
      </c>
      <c r="F821" s="7">
        <v>38869</v>
      </c>
      <c r="G821" s="20">
        <v>136.6</v>
      </c>
      <c r="H821" s="20">
        <v>16.391999999999999</v>
      </c>
      <c r="I821" s="20">
        <v>152.99200000000002</v>
      </c>
    </row>
    <row r="822" spans="1:9" hidden="1" outlineLevel="2">
      <c r="A822" s="9">
        <v>1</v>
      </c>
      <c r="B822" s="9">
        <v>11544</v>
      </c>
      <c r="C822" s="5">
        <v>3</v>
      </c>
      <c r="D822" s="27" t="s">
        <v>15</v>
      </c>
      <c r="E822" s="6" t="s">
        <v>16</v>
      </c>
      <c r="F822" s="7">
        <v>38870</v>
      </c>
      <c r="G822" s="20">
        <v>60.78</v>
      </c>
      <c r="H822" s="20">
        <v>7.2936000000000005</v>
      </c>
      <c r="I822" s="20">
        <v>68.073599999999999</v>
      </c>
    </row>
    <row r="823" spans="1:9" hidden="1" outlineLevel="2">
      <c r="A823" s="9">
        <v>1</v>
      </c>
      <c r="B823" s="9">
        <v>11559</v>
      </c>
      <c r="C823" s="5">
        <v>3</v>
      </c>
      <c r="D823" s="27" t="s">
        <v>15</v>
      </c>
      <c r="E823" s="6" t="s">
        <v>16</v>
      </c>
      <c r="F823" s="7">
        <v>38870</v>
      </c>
      <c r="G823" s="20">
        <v>540.6</v>
      </c>
      <c r="H823" s="20">
        <v>64.872</v>
      </c>
      <c r="I823" s="20">
        <v>605.47199999999998</v>
      </c>
    </row>
    <row r="824" spans="1:9" hidden="1" outlineLevel="2">
      <c r="A824" s="9">
        <v>1</v>
      </c>
      <c r="B824" s="9">
        <v>11560</v>
      </c>
      <c r="C824" s="5">
        <v>3</v>
      </c>
      <c r="D824" s="27" t="s">
        <v>15</v>
      </c>
      <c r="E824" s="6" t="s">
        <v>16</v>
      </c>
      <c r="F824" s="7">
        <v>38870</v>
      </c>
      <c r="G824" s="20">
        <v>100.8</v>
      </c>
      <c r="H824" s="20">
        <v>12.095999999999998</v>
      </c>
      <c r="I824" s="20">
        <v>112.896</v>
      </c>
    </row>
    <row r="825" spans="1:9" hidden="1" outlineLevel="2">
      <c r="A825" s="9">
        <v>1</v>
      </c>
      <c r="B825" s="9">
        <v>11576</v>
      </c>
      <c r="C825" s="5">
        <v>3</v>
      </c>
      <c r="D825" s="27" t="s">
        <v>15</v>
      </c>
      <c r="E825" s="6" t="s">
        <v>16</v>
      </c>
      <c r="F825" s="7">
        <v>38874</v>
      </c>
      <c r="G825" s="20">
        <v>63.94</v>
      </c>
      <c r="H825" s="20">
        <v>7.6727999999999996</v>
      </c>
      <c r="I825" s="20">
        <v>71.612799999999993</v>
      </c>
    </row>
    <row r="826" spans="1:9" hidden="1" outlineLevel="2">
      <c r="A826" s="9">
        <v>1</v>
      </c>
      <c r="B826" s="9">
        <v>11589</v>
      </c>
      <c r="C826" s="5">
        <v>3</v>
      </c>
      <c r="D826" s="27" t="s">
        <v>15</v>
      </c>
      <c r="E826" s="6" t="s">
        <v>16</v>
      </c>
      <c r="F826" s="7">
        <v>38875</v>
      </c>
      <c r="G826" s="20">
        <v>3306.5</v>
      </c>
      <c r="H826" s="20">
        <v>396.78</v>
      </c>
      <c r="I826" s="20">
        <v>3703.28</v>
      </c>
    </row>
    <row r="827" spans="1:9" hidden="1" outlineLevel="2">
      <c r="A827" s="9">
        <v>1</v>
      </c>
      <c r="B827" s="9">
        <v>11614</v>
      </c>
      <c r="C827" s="5">
        <v>3</v>
      </c>
      <c r="D827" s="27" t="s">
        <v>15</v>
      </c>
      <c r="E827" s="6" t="s">
        <v>16</v>
      </c>
      <c r="F827" s="7">
        <v>38880</v>
      </c>
      <c r="G827" s="20">
        <v>474.78</v>
      </c>
      <c r="H827" s="20">
        <v>56.973599999999998</v>
      </c>
      <c r="I827" s="20">
        <v>531.75360000000001</v>
      </c>
    </row>
    <row r="828" spans="1:9" hidden="1" outlineLevel="2">
      <c r="A828" s="9">
        <v>1</v>
      </c>
      <c r="B828" s="9">
        <v>11641</v>
      </c>
      <c r="C828" s="5">
        <v>3</v>
      </c>
      <c r="D828" s="27" t="s">
        <v>15</v>
      </c>
      <c r="E828" s="6" t="s">
        <v>16</v>
      </c>
      <c r="F828" s="7">
        <v>38882</v>
      </c>
      <c r="G828" s="20">
        <v>104.35</v>
      </c>
      <c r="H828" s="20">
        <v>12.521999999999998</v>
      </c>
      <c r="I828" s="20">
        <v>116.87199999999999</v>
      </c>
    </row>
    <row r="829" spans="1:9" hidden="1" outlineLevel="2">
      <c r="A829" s="9">
        <v>1</v>
      </c>
      <c r="B829" s="9">
        <v>11675</v>
      </c>
      <c r="C829" s="5">
        <v>3</v>
      </c>
      <c r="D829" s="27" t="s">
        <v>15</v>
      </c>
      <c r="E829" s="6" t="s">
        <v>16</v>
      </c>
      <c r="F829" s="7">
        <v>38887</v>
      </c>
      <c r="G829" s="20">
        <v>555.04999999999995</v>
      </c>
      <c r="H829" s="20">
        <v>66.605999999999995</v>
      </c>
      <c r="I829" s="20">
        <v>621.65599999999995</v>
      </c>
    </row>
    <row r="830" spans="1:9" hidden="1" outlineLevel="2">
      <c r="A830" s="9">
        <v>1</v>
      </c>
      <c r="B830" s="9">
        <v>11705</v>
      </c>
      <c r="C830" s="5">
        <v>3</v>
      </c>
      <c r="D830" s="27" t="s">
        <v>15</v>
      </c>
      <c r="E830" s="6" t="s">
        <v>16</v>
      </c>
      <c r="F830" s="7">
        <v>38890</v>
      </c>
      <c r="G830" s="20">
        <v>375.64</v>
      </c>
      <c r="H830" s="20">
        <v>45.076800000000006</v>
      </c>
      <c r="I830" s="20">
        <v>420.71679999999998</v>
      </c>
    </row>
    <row r="831" spans="1:9" hidden="1" outlineLevel="2">
      <c r="A831" s="9">
        <v>1</v>
      </c>
      <c r="B831" s="9">
        <v>11730</v>
      </c>
      <c r="C831" s="5">
        <v>3</v>
      </c>
      <c r="D831" s="27" t="s">
        <v>15</v>
      </c>
      <c r="E831" s="6" t="s">
        <v>16</v>
      </c>
      <c r="F831" s="7">
        <v>38894</v>
      </c>
      <c r="G831" s="20">
        <v>1016.24</v>
      </c>
      <c r="H831" s="20">
        <v>121.94880000000001</v>
      </c>
      <c r="I831" s="20">
        <v>1138.1888000000001</v>
      </c>
    </row>
    <row r="832" spans="1:9" hidden="1" outlineLevel="2">
      <c r="A832" s="9">
        <v>1</v>
      </c>
      <c r="B832" s="9">
        <v>11767</v>
      </c>
      <c r="C832" s="5">
        <v>3</v>
      </c>
      <c r="D832" s="27" t="s">
        <v>15</v>
      </c>
      <c r="E832" s="6" t="s">
        <v>16</v>
      </c>
      <c r="F832" s="7">
        <v>38897</v>
      </c>
      <c r="G832" s="20">
        <v>6581.37</v>
      </c>
      <c r="H832" s="20">
        <v>789.76509999999996</v>
      </c>
      <c r="I832" s="20">
        <v>7371.1351000000004</v>
      </c>
    </row>
    <row r="833" spans="1:9" hidden="1" outlineLevel="2">
      <c r="A833" s="9">
        <v>1</v>
      </c>
      <c r="B833" s="9">
        <v>11768</v>
      </c>
      <c r="C833" s="5">
        <v>3</v>
      </c>
      <c r="D833" s="27" t="s">
        <v>15</v>
      </c>
      <c r="E833" s="6" t="s">
        <v>16</v>
      </c>
      <c r="F833" s="7">
        <v>38897</v>
      </c>
      <c r="G833" s="20">
        <v>25.29</v>
      </c>
      <c r="H833" s="20">
        <v>3.0349000000000008</v>
      </c>
      <c r="I833" s="20">
        <v>28.3249</v>
      </c>
    </row>
    <row r="834" spans="1:9" outlineLevel="1" collapsed="1">
      <c r="A834" s="9">
        <f>SUBTOTAL(9,A773:A833)</f>
        <v>61</v>
      </c>
      <c r="B834" s="9"/>
      <c r="C834" s="5"/>
      <c r="D834" s="29" t="s">
        <v>366</v>
      </c>
      <c r="E834" s="6">
        <f>SUBTOTAL(9,E773:E833)</f>
        <v>0</v>
      </c>
      <c r="F834" s="7"/>
      <c r="G834" s="20">
        <f>SUBTOTAL(9,G773:G833)</f>
        <v>45357.729999999989</v>
      </c>
      <c r="H834" s="20">
        <f>SUBTOTAL(9,H773:H833)</f>
        <v>5442.9286999999977</v>
      </c>
      <c r="I834" s="20">
        <f>SUBTOTAL(9,I773:I833)</f>
        <v>50800.658700000029</v>
      </c>
    </row>
    <row r="835" spans="1:9" hidden="1" outlineLevel="2">
      <c r="A835" s="9">
        <v>1</v>
      </c>
      <c r="B835" s="9">
        <v>10420</v>
      </c>
      <c r="C835" s="5">
        <v>3</v>
      </c>
      <c r="D835" s="27" t="s">
        <v>21</v>
      </c>
      <c r="E835" s="6" t="s">
        <v>22</v>
      </c>
      <c r="F835" s="7">
        <v>38722</v>
      </c>
      <c r="G835" s="20">
        <v>508.83</v>
      </c>
      <c r="H835" s="20">
        <v>61.058700000000009</v>
      </c>
      <c r="I835" s="20">
        <v>569.88869999999997</v>
      </c>
    </row>
    <row r="836" spans="1:9" hidden="1" outlineLevel="2">
      <c r="A836" s="9">
        <v>1</v>
      </c>
      <c r="B836" s="9">
        <v>10462</v>
      </c>
      <c r="C836" s="5">
        <v>3</v>
      </c>
      <c r="D836" s="27" t="s">
        <v>21</v>
      </c>
      <c r="E836" s="6" t="s">
        <v>22</v>
      </c>
      <c r="F836" s="7">
        <v>38727</v>
      </c>
      <c r="G836" s="20">
        <v>1875.17</v>
      </c>
      <c r="H836" s="20">
        <v>225.0204</v>
      </c>
      <c r="I836" s="20">
        <v>2100.1904</v>
      </c>
    </row>
    <row r="837" spans="1:9" hidden="1" outlineLevel="2">
      <c r="A837" s="9">
        <v>1</v>
      </c>
      <c r="B837" s="9">
        <v>10490</v>
      </c>
      <c r="C837" s="5">
        <v>3</v>
      </c>
      <c r="D837" s="27" t="s">
        <v>21</v>
      </c>
      <c r="E837" s="6" t="s">
        <v>22</v>
      </c>
      <c r="F837" s="7">
        <v>38729</v>
      </c>
      <c r="G837" s="20">
        <v>278.64</v>
      </c>
      <c r="H837" s="20">
        <v>33.436799999999998</v>
      </c>
      <c r="I837" s="20">
        <v>312.07679999999999</v>
      </c>
    </row>
    <row r="838" spans="1:9" hidden="1" outlineLevel="2">
      <c r="A838" s="9">
        <v>1</v>
      </c>
      <c r="B838" s="9">
        <v>10516</v>
      </c>
      <c r="C838" s="5">
        <v>3</v>
      </c>
      <c r="D838" s="27" t="s">
        <v>21</v>
      </c>
      <c r="E838" s="6" t="s">
        <v>22</v>
      </c>
      <c r="F838" s="7">
        <v>38734</v>
      </c>
      <c r="G838" s="20">
        <v>992.01</v>
      </c>
      <c r="H838" s="20">
        <v>119.0412</v>
      </c>
      <c r="I838" s="20">
        <v>1111.0512000000001</v>
      </c>
    </row>
    <row r="839" spans="1:9" hidden="1" outlineLevel="2">
      <c r="A839" s="9">
        <v>1</v>
      </c>
      <c r="B839" s="9">
        <v>10545</v>
      </c>
      <c r="C839" s="5">
        <v>3</v>
      </c>
      <c r="D839" s="27" t="s">
        <v>21</v>
      </c>
      <c r="E839" s="6" t="s">
        <v>22</v>
      </c>
      <c r="F839" s="7">
        <v>38736</v>
      </c>
      <c r="G839" s="20">
        <v>430.84</v>
      </c>
      <c r="H839" s="20">
        <v>51.700800000000001</v>
      </c>
      <c r="I839" s="20">
        <v>482.54079999999993</v>
      </c>
    </row>
    <row r="840" spans="1:9" hidden="1" outlineLevel="2">
      <c r="A840" s="9">
        <v>1</v>
      </c>
      <c r="B840" s="9">
        <v>10550</v>
      </c>
      <c r="C840" s="5">
        <v>3</v>
      </c>
      <c r="D840" s="27" t="s">
        <v>21</v>
      </c>
      <c r="E840" s="6" t="s">
        <v>22</v>
      </c>
      <c r="F840" s="7">
        <v>38737</v>
      </c>
      <c r="G840" s="20">
        <v>557.54999999999995</v>
      </c>
      <c r="H840" s="20">
        <v>66.905500000000004</v>
      </c>
      <c r="I840" s="20">
        <v>624.45549999999992</v>
      </c>
    </row>
    <row r="841" spans="1:9" hidden="1" outlineLevel="2">
      <c r="A841" s="9">
        <v>1</v>
      </c>
      <c r="B841" s="9">
        <v>10595</v>
      </c>
      <c r="C841" s="5">
        <v>3</v>
      </c>
      <c r="D841" s="27" t="s">
        <v>21</v>
      </c>
      <c r="E841" s="6" t="s">
        <v>22</v>
      </c>
      <c r="F841" s="7">
        <v>38742</v>
      </c>
      <c r="G841" s="20">
        <v>62.16</v>
      </c>
      <c r="H841" s="20">
        <v>7.4592000000000009</v>
      </c>
      <c r="I841" s="20">
        <v>69.619200000000006</v>
      </c>
    </row>
    <row r="842" spans="1:9" hidden="1" outlineLevel="2">
      <c r="A842" s="9">
        <v>1</v>
      </c>
      <c r="B842" s="9">
        <v>10653</v>
      </c>
      <c r="C842" s="5">
        <v>3</v>
      </c>
      <c r="D842" s="27" t="s">
        <v>21</v>
      </c>
      <c r="E842" s="6" t="s">
        <v>22</v>
      </c>
      <c r="F842" s="7">
        <v>38749</v>
      </c>
      <c r="G842" s="20">
        <v>215.35</v>
      </c>
      <c r="H842" s="20">
        <v>25.841999999999999</v>
      </c>
      <c r="I842" s="20">
        <v>241.19199999999992</v>
      </c>
    </row>
    <row r="843" spans="1:9" hidden="1" outlineLevel="2">
      <c r="A843" s="9">
        <v>1</v>
      </c>
      <c r="B843" s="9">
        <v>10714</v>
      </c>
      <c r="C843" s="5">
        <v>3</v>
      </c>
      <c r="D843" s="27" t="s">
        <v>21</v>
      </c>
      <c r="E843" s="6" t="s">
        <v>22</v>
      </c>
      <c r="F843" s="7">
        <v>38757</v>
      </c>
      <c r="G843" s="20">
        <v>280.36</v>
      </c>
      <c r="H843" s="20">
        <v>33.6432</v>
      </c>
      <c r="I843" s="20">
        <v>314.00319999999999</v>
      </c>
    </row>
    <row r="844" spans="1:9" hidden="1" outlineLevel="2">
      <c r="A844" s="9">
        <v>1</v>
      </c>
      <c r="B844" s="9">
        <v>10770</v>
      </c>
      <c r="C844" s="5">
        <v>3</v>
      </c>
      <c r="D844" s="27" t="s">
        <v>21</v>
      </c>
      <c r="E844" s="6" t="s">
        <v>22</v>
      </c>
      <c r="F844" s="7">
        <v>38764</v>
      </c>
      <c r="G844" s="20">
        <v>206.33</v>
      </c>
      <c r="H844" s="20">
        <v>24.759600000000006</v>
      </c>
      <c r="I844" s="20">
        <v>231.08960000000002</v>
      </c>
    </row>
    <row r="845" spans="1:9" hidden="1" outlineLevel="2">
      <c r="A845" s="9">
        <v>1</v>
      </c>
      <c r="B845" s="9">
        <v>10857</v>
      </c>
      <c r="C845" s="5">
        <v>3</v>
      </c>
      <c r="D845" s="27" t="s">
        <v>21</v>
      </c>
      <c r="E845" s="6" t="s">
        <v>22</v>
      </c>
      <c r="F845" s="7">
        <v>38779</v>
      </c>
      <c r="G845" s="20">
        <v>50.73</v>
      </c>
      <c r="H845" s="20">
        <v>6.0876000000000001</v>
      </c>
      <c r="I845" s="20">
        <v>56.817599999999999</v>
      </c>
    </row>
    <row r="846" spans="1:9" hidden="1" outlineLevel="2">
      <c r="A846" s="9">
        <v>1</v>
      </c>
      <c r="B846" s="9">
        <v>10906</v>
      </c>
      <c r="C846" s="5">
        <v>3</v>
      </c>
      <c r="D846" s="27" t="s">
        <v>21</v>
      </c>
      <c r="E846" s="6" t="s">
        <v>22</v>
      </c>
      <c r="F846" s="7">
        <v>38786</v>
      </c>
      <c r="G846" s="20">
        <v>38.33</v>
      </c>
      <c r="H846" s="20">
        <v>4.6002000000000001</v>
      </c>
      <c r="I846" s="20">
        <v>42.930200000000006</v>
      </c>
    </row>
    <row r="847" spans="1:9" hidden="1" outlineLevel="2">
      <c r="A847" s="9">
        <v>1</v>
      </c>
      <c r="B847" s="9">
        <v>10919</v>
      </c>
      <c r="C847" s="5">
        <v>3</v>
      </c>
      <c r="D847" s="27" t="s">
        <v>21</v>
      </c>
      <c r="E847" s="6" t="s">
        <v>22</v>
      </c>
      <c r="F847" s="7">
        <v>38789</v>
      </c>
      <c r="G847" s="20">
        <v>2.29</v>
      </c>
      <c r="H847" s="20">
        <v>0.27479999999999999</v>
      </c>
      <c r="I847" s="20">
        <v>2.5648</v>
      </c>
    </row>
    <row r="848" spans="1:9" hidden="1" outlineLevel="2">
      <c r="A848" s="9">
        <v>1</v>
      </c>
      <c r="B848" s="9">
        <v>10945</v>
      </c>
      <c r="C848" s="5">
        <v>3</v>
      </c>
      <c r="D848" s="27" t="s">
        <v>21</v>
      </c>
      <c r="E848" s="6" t="s">
        <v>22</v>
      </c>
      <c r="F848" s="7">
        <v>38791</v>
      </c>
      <c r="G848" s="20">
        <v>58.3</v>
      </c>
      <c r="H848" s="20">
        <v>6.9960000000000013</v>
      </c>
      <c r="I848" s="20">
        <v>65.295999999999992</v>
      </c>
    </row>
    <row r="849" spans="1:9" hidden="1" outlineLevel="2">
      <c r="A849" s="9">
        <v>1</v>
      </c>
      <c r="B849" s="9">
        <v>10998</v>
      </c>
      <c r="C849" s="5">
        <v>3</v>
      </c>
      <c r="D849" s="27" t="s">
        <v>21</v>
      </c>
      <c r="E849" s="6" t="s">
        <v>22</v>
      </c>
      <c r="F849" s="7">
        <v>38798</v>
      </c>
      <c r="G849" s="20">
        <v>255.77</v>
      </c>
      <c r="H849" s="20">
        <v>30.692399999999999</v>
      </c>
      <c r="I849" s="20">
        <v>286.4624</v>
      </c>
    </row>
    <row r="850" spans="1:9" hidden="1" outlineLevel="2">
      <c r="A850" s="9">
        <v>1</v>
      </c>
      <c r="B850" s="9">
        <v>11042</v>
      </c>
      <c r="C850" s="5">
        <v>3</v>
      </c>
      <c r="D850" s="27" t="s">
        <v>21</v>
      </c>
      <c r="E850" s="6" t="s">
        <v>22</v>
      </c>
      <c r="F850" s="7">
        <v>38804</v>
      </c>
      <c r="G850" s="20">
        <v>270.2</v>
      </c>
      <c r="H850" s="20">
        <v>32.423999999999999</v>
      </c>
      <c r="I850" s="20">
        <v>302.62399999999997</v>
      </c>
    </row>
    <row r="851" spans="1:9" hidden="1" outlineLevel="2">
      <c r="A851" s="9">
        <v>1</v>
      </c>
      <c r="B851" s="9">
        <v>11070</v>
      </c>
      <c r="C851" s="5">
        <v>3</v>
      </c>
      <c r="D851" s="27" t="s">
        <v>21</v>
      </c>
      <c r="E851" s="6" t="s">
        <v>22</v>
      </c>
      <c r="F851" s="7">
        <v>38807</v>
      </c>
      <c r="G851" s="20">
        <v>261.89999999999998</v>
      </c>
      <c r="H851" s="20">
        <v>31.4284</v>
      </c>
      <c r="I851" s="20">
        <v>293.32839999999999</v>
      </c>
    </row>
    <row r="852" spans="1:9" hidden="1" outlineLevel="2">
      <c r="A852" s="9">
        <v>1</v>
      </c>
      <c r="B852" s="9">
        <v>11096</v>
      </c>
      <c r="C852" s="5">
        <v>3</v>
      </c>
      <c r="D852" s="27" t="s">
        <v>21</v>
      </c>
      <c r="E852" s="6" t="s">
        <v>22</v>
      </c>
      <c r="F852" s="7">
        <v>38812</v>
      </c>
      <c r="G852" s="20">
        <v>98.32</v>
      </c>
      <c r="H852" s="20">
        <v>11.798400000000001</v>
      </c>
      <c r="I852" s="20">
        <v>110.11840000000001</v>
      </c>
    </row>
    <row r="853" spans="1:9" hidden="1" outlineLevel="2">
      <c r="A853" s="9">
        <v>1</v>
      </c>
      <c r="B853" s="9">
        <v>11123</v>
      </c>
      <c r="C853" s="5">
        <v>3</v>
      </c>
      <c r="D853" s="27" t="s">
        <v>21</v>
      </c>
      <c r="E853" s="6" t="s">
        <v>22</v>
      </c>
      <c r="F853" s="7">
        <v>38817</v>
      </c>
      <c r="G853" s="20">
        <v>4102.16</v>
      </c>
      <c r="H853" s="20">
        <v>492.25969999999995</v>
      </c>
      <c r="I853" s="20">
        <v>4594.4196999999995</v>
      </c>
    </row>
    <row r="854" spans="1:9" hidden="1" outlineLevel="2">
      <c r="A854" s="9">
        <v>1</v>
      </c>
      <c r="B854" s="9">
        <v>11134</v>
      </c>
      <c r="C854" s="5">
        <v>3</v>
      </c>
      <c r="D854" s="27" t="s">
        <v>21</v>
      </c>
      <c r="E854" s="6" t="s">
        <v>22</v>
      </c>
      <c r="F854" s="7">
        <v>38819</v>
      </c>
      <c r="G854" s="20">
        <v>195.45</v>
      </c>
      <c r="H854" s="20">
        <v>23.454000000000001</v>
      </c>
      <c r="I854" s="20">
        <v>218.90399999999997</v>
      </c>
    </row>
    <row r="855" spans="1:9" hidden="1" outlineLevel="2">
      <c r="A855" s="9">
        <v>1</v>
      </c>
      <c r="B855" s="9">
        <v>11177</v>
      </c>
      <c r="C855" s="5">
        <v>3</v>
      </c>
      <c r="D855" s="27" t="s">
        <v>21</v>
      </c>
      <c r="E855" s="6" t="s">
        <v>22</v>
      </c>
      <c r="F855" s="7">
        <v>38827</v>
      </c>
      <c r="G855" s="20">
        <v>71.540000000000006</v>
      </c>
      <c r="H855" s="20">
        <v>8.5847999999999995</v>
      </c>
      <c r="I855" s="20">
        <v>80.124799999999993</v>
      </c>
    </row>
    <row r="856" spans="1:9" hidden="1" outlineLevel="2">
      <c r="A856" s="9">
        <v>1</v>
      </c>
      <c r="B856" s="9">
        <v>11213</v>
      </c>
      <c r="C856" s="5">
        <v>3</v>
      </c>
      <c r="D856" s="27" t="s">
        <v>21</v>
      </c>
      <c r="E856" s="6" t="s">
        <v>22</v>
      </c>
      <c r="F856" s="7">
        <v>38832</v>
      </c>
      <c r="G856" s="20">
        <v>1283.58</v>
      </c>
      <c r="H856" s="20">
        <v>154.02959999999999</v>
      </c>
      <c r="I856" s="20">
        <v>1437.6096</v>
      </c>
    </row>
    <row r="857" spans="1:9" hidden="1" outlineLevel="2">
      <c r="A857" s="9">
        <v>1</v>
      </c>
      <c r="B857" s="9">
        <v>11220</v>
      </c>
      <c r="C857" s="5">
        <v>3</v>
      </c>
      <c r="D857" s="27" t="s">
        <v>21</v>
      </c>
      <c r="E857" s="6" t="s">
        <v>22</v>
      </c>
      <c r="F857" s="7">
        <v>38832</v>
      </c>
      <c r="G857" s="20">
        <v>154.36000000000001</v>
      </c>
      <c r="H857" s="20">
        <v>18.523299999999999</v>
      </c>
      <c r="I857" s="20">
        <v>172.88330000000002</v>
      </c>
    </row>
    <row r="858" spans="1:9" hidden="1" outlineLevel="2">
      <c r="A858" s="9">
        <v>1</v>
      </c>
      <c r="B858" s="9">
        <v>11252</v>
      </c>
      <c r="C858" s="5">
        <v>3</v>
      </c>
      <c r="D858" s="27" t="s">
        <v>21</v>
      </c>
      <c r="E858" s="6" t="s">
        <v>22</v>
      </c>
      <c r="F858" s="7">
        <v>38835</v>
      </c>
      <c r="G858" s="20">
        <v>67.069999999999993</v>
      </c>
      <c r="H858" s="20">
        <v>8.0483999999999991</v>
      </c>
      <c r="I858" s="20">
        <v>75.118400000000008</v>
      </c>
    </row>
    <row r="859" spans="1:9" hidden="1" outlineLevel="2">
      <c r="A859" s="9">
        <v>1</v>
      </c>
      <c r="B859" s="9">
        <v>11313</v>
      </c>
      <c r="C859" s="5">
        <v>3</v>
      </c>
      <c r="D859" s="27" t="s">
        <v>21</v>
      </c>
      <c r="E859" s="6" t="s">
        <v>22</v>
      </c>
      <c r="F859" s="7">
        <v>38845</v>
      </c>
      <c r="G859" s="20">
        <v>135.91</v>
      </c>
      <c r="H859" s="20">
        <v>16.309199999999997</v>
      </c>
      <c r="I859" s="20">
        <v>152.21919999999997</v>
      </c>
    </row>
    <row r="860" spans="1:9" hidden="1" outlineLevel="2">
      <c r="A860" s="9">
        <v>1</v>
      </c>
      <c r="B860" s="9">
        <v>11330</v>
      </c>
      <c r="C860" s="5">
        <v>3</v>
      </c>
      <c r="D860" s="27" t="s">
        <v>21</v>
      </c>
      <c r="E860" s="6" t="s">
        <v>22</v>
      </c>
      <c r="F860" s="7">
        <v>38847</v>
      </c>
      <c r="G860" s="20">
        <v>3828</v>
      </c>
      <c r="H860" s="20">
        <v>459.36</v>
      </c>
      <c r="I860" s="20">
        <v>4287.3599999999997</v>
      </c>
    </row>
    <row r="861" spans="1:9" hidden="1" outlineLevel="2">
      <c r="A861" s="9">
        <v>1</v>
      </c>
      <c r="B861" s="9">
        <v>11334</v>
      </c>
      <c r="C861" s="5">
        <v>3</v>
      </c>
      <c r="D861" s="27" t="s">
        <v>21</v>
      </c>
      <c r="E861" s="6" t="s">
        <v>22</v>
      </c>
      <c r="F861" s="7">
        <v>38847</v>
      </c>
      <c r="G861" s="20">
        <v>992.02</v>
      </c>
      <c r="H861" s="20">
        <v>119.0424</v>
      </c>
      <c r="I861" s="20">
        <v>1111.0623999999998</v>
      </c>
    </row>
    <row r="862" spans="1:9" hidden="1" outlineLevel="2">
      <c r="A862" s="9">
        <v>1</v>
      </c>
      <c r="B862" s="9">
        <v>11335</v>
      </c>
      <c r="C862" s="5">
        <v>3</v>
      </c>
      <c r="D862" s="27" t="s">
        <v>21</v>
      </c>
      <c r="E862" s="6" t="s">
        <v>22</v>
      </c>
      <c r="F862" s="7">
        <v>38847</v>
      </c>
      <c r="G862" s="20">
        <v>216</v>
      </c>
      <c r="H862" s="20">
        <v>25.92</v>
      </c>
      <c r="I862" s="20">
        <v>241.92</v>
      </c>
    </row>
    <row r="863" spans="1:9" hidden="1" outlineLevel="2">
      <c r="A863" s="9">
        <v>1</v>
      </c>
      <c r="B863" s="9">
        <v>11341</v>
      </c>
      <c r="C863" s="5">
        <v>3</v>
      </c>
      <c r="D863" s="27" t="s">
        <v>21</v>
      </c>
      <c r="E863" s="6" t="s">
        <v>22</v>
      </c>
      <c r="F863" s="7">
        <v>38848</v>
      </c>
      <c r="G863" s="20">
        <v>192.24</v>
      </c>
      <c r="H863" s="20">
        <v>23.0688</v>
      </c>
      <c r="I863" s="20">
        <v>215.30879999999996</v>
      </c>
    </row>
    <row r="864" spans="1:9" hidden="1" outlineLevel="2">
      <c r="A864" s="9">
        <v>1</v>
      </c>
      <c r="B864" s="9">
        <v>11361</v>
      </c>
      <c r="C864" s="5">
        <v>3</v>
      </c>
      <c r="D864" s="27" t="s">
        <v>21</v>
      </c>
      <c r="E864" s="6" t="s">
        <v>22</v>
      </c>
      <c r="F864" s="7">
        <v>38852</v>
      </c>
      <c r="G864" s="20">
        <v>1282.5999999999999</v>
      </c>
      <c r="H864" s="20">
        <v>153.91200000000001</v>
      </c>
      <c r="I864" s="20">
        <v>1436.5119999999997</v>
      </c>
    </row>
    <row r="865" spans="1:9" hidden="1" outlineLevel="2">
      <c r="A865" s="9">
        <v>1</v>
      </c>
      <c r="B865" s="9">
        <v>11516</v>
      </c>
      <c r="C865" s="5">
        <v>3</v>
      </c>
      <c r="D865" s="27" t="s">
        <v>21</v>
      </c>
      <c r="E865" s="6" t="s">
        <v>22</v>
      </c>
      <c r="F865" s="7">
        <v>38869</v>
      </c>
      <c r="G865" s="20">
        <v>456.36</v>
      </c>
      <c r="H865" s="20">
        <v>54.763199999999998</v>
      </c>
      <c r="I865" s="20">
        <v>511.1232</v>
      </c>
    </row>
    <row r="866" spans="1:9" hidden="1" outlineLevel="2">
      <c r="A866" s="9">
        <v>1</v>
      </c>
      <c r="B866" s="9">
        <v>11523</v>
      </c>
      <c r="C866" s="5">
        <v>3</v>
      </c>
      <c r="D866" s="27" t="s">
        <v>21</v>
      </c>
      <c r="E866" s="6" t="s">
        <v>22</v>
      </c>
      <c r="F866" s="7">
        <v>38869</v>
      </c>
      <c r="G866" s="20">
        <v>126.63</v>
      </c>
      <c r="H866" s="20">
        <v>15.195799999999998</v>
      </c>
      <c r="I866" s="20">
        <v>141.82580000000002</v>
      </c>
    </row>
    <row r="867" spans="1:9" hidden="1" outlineLevel="2">
      <c r="A867" s="9">
        <v>1</v>
      </c>
      <c r="B867" s="9">
        <v>11530</v>
      </c>
      <c r="C867" s="5">
        <v>3</v>
      </c>
      <c r="D867" s="27" t="s">
        <v>21</v>
      </c>
      <c r="E867" s="6" t="s">
        <v>22</v>
      </c>
      <c r="F867" s="7">
        <v>38869</v>
      </c>
      <c r="G867" s="20">
        <v>619.4</v>
      </c>
      <c r="H867" s="20">
        <v>74.328000000000003</v>
      </c>
      <c r="I867" s="20">
        <v>693.72800000000007</v>
      </c>
    </row>
    <row r="868" spans="1:9" hidden="1" outlineLevel="2">
      <c r="A868" s="9">
        <v>1</v>
      </c>
      <c r="B868" s="9">
        <v>11568</v>
      </c>
      <c r="C868" s="5">
        <v>3</v>
      </c>
      <c r="D868" s="27" t="s">
        <v>21</v>
      </c>
      <c r="E868" s="6" t="s">
        <v>22</v>
      </c>
      <c r="F868" s="7">
        <v>38873</v>
      </c>
      <c r="G868" s="20">
        <v>150.66999999999999</v>
      </c>
      <c r="H868" s="20">
        <v>18.080200000000001</v>
      </c>
      <c r="I868" s="20">
        <v>168.75019999999998</v>
      </c>
    </row>
    <row r="869" spans="1:9" outlineLevel="1" collapsed="1">
      <c r="A869" s="9">
        <f>SUBTOTAL(9,A835:A868)</f>
        <v>34</v>
      </c>
      <c r="B869" s="9"/>
      <c r="C869" s="5"/>
      <c r="D869" s="29" t="s">
        <v>379</v>
      </c>
      <c r="E869" s="6">
        <f>SUBTOTAL(9,E835:E868)</f>
        <v>0</v>
      </c>
      <c r="F869" s="7"/>
      <c r="G869" s="20">
        <f>SUBTOTAL(9,G835:G868)</f>
        <v>20317.07</v>
      </c>
      <c r="H869" s="20">
        <f>SUBTOTAL(9,H835:H868)</f>
        <v>2438.0485999999992</v>
      </c>
      <c r="I869" s="20">
        <f>SUBTOTAL(9,I835:I868)</f>
        <v>22755.118599999987</v>
      </c>
    </row>
    <row r="870" spans="1:9" hidden="1" outlineLevel="2">
      <c r="A870" s="9">
        <v>1</v>
      </c>
      <c r="B870" s="9">
        <v>10824</v>
      </c>
      <c r="C870" s="5">
        <v>1</v>
      </c>
      <c r="D870" s="27" t="s">
        <v>197</v>
      </c>
      <c r="E870" s="6" t="s">
        <v>198</v>
      </c>
      <c r="F870" s="7">
        <v>38770</v>
      </c>
      <c r="G870" s="20">
        <v>32.9</v>
      </c>
      <c r="H870" s="20">
        <v>3.9479999999999995</v>
      </c>
      <c r="I870" s="20">
        <v>36.847999999999999</v>
      </c>
    </row>
    <row r="871" spans="1:9" hidden="1" outlineLevel="2">
      <c r="A871" s="9">
        <v>1</v>
      </c>
      <c r="B871" s="9">
        <v>10950</v>
      </c>
      <c r="C871" s="5">
        <v>1</v>
      </c>
      <c r="D871" s="27" t="s">
        <v>197</v>
      </c>
      <c r="E871" s="6" t="s">
        <v>198</v>
      </c>
      <c r="F871" s="7">
        <v>38792</v>
      </c>
      <c r="G871" s="20">
        <v>148.47999999999999</v>
      </c>
      <c r="H871" s="20">
        <v>17.817599999999999</v>
      </c>
      <c r="I871" s="20">
        <v>166.29759999999999</v>
      </c>
    </row>
    <row r="872" spans="1:9" hidden="1" outlineLevel="2">
      <c r="A872" s="9">
        <v>1</v>
      </c>
      <c r="B872" s="9">
        <v>11181</v>
      </c>
      <c r="C872" s="5">
        <v>1</v>
      </c>
      <c r="D872" s="27" t="s">
        <v>197</v>
      </c>
      <c r="E872" s="6" t="s">
        <v>198</v>
      </c>
      <c r="F872" s="7">
        <v>38827</v>
      </c>
      <c r="G872" s="20">
        <v>13768.37</v>
      </c>
      <c r="H872" s="20">
        <v>1652.2045000000001</v>
      </c>
      <c r="I872" s="20">
        <v>15420.574499999999</v>
      </c>
    </row>
    <row r="873" spans="1:9" hidden="1" outlineLevel="2">
      <c r="A873" s="9">
        <v>1</v>
      </c>
      <c r="B873" s="9">
        <v>11353</v>
      </c>
      <c r="C873" s="5">
        <v>1</v>
      </c>
      <c r="D873" s="27" t="s">
        <v>197</v>
      </c>
      <c r="E873" s="6" t="s">
        <v>198</v>
      </c>
      <c r="F873" s="7">
        <v>38849</v>
      </c>
      <c r="G873" s="20">
        <v>284.10000000000002</v>
      </c>
      <c r="H873" s="20">
        <v>34.092000000000006</v>
      </c>
      <c r="I873" s="20">
        <v>318.19200000000001</v>
      </c>
    </row>
    <row r="874" spans="1:9" hidden="1" outlineLevel="2">
      <c r="A874" s="9">
        <v>1</v>
      </c>
      <c r="B874" s="9">
        <v>11517</v>
      </c>
      <c r="C874" s="5">
        <v>1</v>
      </c>
      <c r="D874" s="27" t="s">
        <v>197</v>
      </c>
      <c r="E874" s="6" t="s">
        <v>198</v>
      </c>
      <c r="F874" s="7">
        <v>38869</v>
      </c>
      <c r="G874" s="20">
        <v>792.32</v>
      </c>
      <c r="H874" s="20">
        <v>95.078699999999984</v>
      </c>
      <c r="I874" s="20">
        <v>887.39869999999996</v>
      </c>
    </row>
    <row r="875" spans="1:9" hidden="1" outlineLevel="2">
      <c r="A875" s="9">
        <v>1</v>
      </c>
      <c r="B875" s="9">
        <v>11626</v>
      </c>
      <c r="C875" s="5">
        <v>1</v>
      </c>
      <c r="D875" s="27" t="s">
        <v>197</v>
      </c>
      <c r="E875" s="6" t="s">
        <v>198</v>
      </c>
      <c r="F875" s="7">
        <v>38881</v>
      </c>
      <c r="G875" s="20">
        <v>112.24</v>
      </c>
      <c r="H875" s="20">
        <v>13.468800000000002</v>
      </c>
      <c r="I875" s="20">
        <v>125.7088</v>
      </c>
    </row>
    <row r="876" spans="1:9" hidden="1" outlineLevel="2">
      <c r="A876" s="9">
        <v>1</v>
      </c>
      <c r="B876" s="9">
        <v>11690</v>
      </c>
      <c r="C876" s="5">
        <v>1</v>
      </c>
      <c r="D876" s="27" t="s">
        <v>197</v>
      </c>
      <c r="E876" s="6" t="s">
        <v>198</v>
      </c>
      <c r="F876" s="7">
        <v>38888</v>
      </c>
      <c r="G876" s="20">
        <v>137.24</v>
      </c>
      <c r="H876" s="20">
        <v>16.468799999999998</v>
      </c>
      <c r="I876" s="20">
        <v>153.7088</v>
      </c>
    </row>
    <row r="877" spans="1:9" outlineLevel="1" collapsed="1">
      <c r="A877" s="9">
        <f>SUBTOTAL(9,A870:A876)</f>
        <v>7</v>
      </c>
      <c r="B877" s="9"/>
      <c r="C877" s="5"/>
      <c r="D877" s="29" t="s">
        <v>467</v>
      </c>
      <c r="E877" s="6">
        <f>SUBTOTAL(9,E870:E876)</f>
        <v>0</v>
      </c>
      <c r="F877" s="7"/>
      <c r="G877" s="20">
        <f>SUBTOTAL(9,G870:G876)</f>
        <v>15275.65</v>
      </c>
      <c r="H877" s="20">
        <f>SUBTOTAL(9,H870:H876)</f>
        <v>1833.0784000000003</v>
      </c>
      <c r="I877" s="20">
        <f>SUBTOTAL(9,I870:I876)</f>
        <v>17108.7284</v>
      </c>
    </row>
    <row r="878" spans="1:9" hidden="1" outlineLevel="2">
      <c r="A878" s="9">
        <v>1</v>
      </c>
      <c r="B878" s="9">
        <v>10665</v>
      </c>
      <c r="C878" s="5">
        <v>2</v>
      </c>
      <c r="D878" s="27" t="s">
        <v>173</v>
      </c>
      <c r="E878" s="6" t="s">
        <v>174</v>
      </c>
      <c r="F878" s="7">
        <v>38751</v>
      </c>
      <c r="G878" s="20">
        <v>706.41</v>
      </c>
      <c r="H878" s="20">
        <v>84.769299999999987</v>
      </c>
      <c r="I878" s="20">
        <v>791.1792999999999</v>
      </c>
    </row>
    <row r="879" spans="1:9" hidden="1" outlineLevel="2">
      <c r="A879" s="9">
        <v>1</v>
      </c>
      <c r="B879" s="9">
        <v>10674</v>
      </c>
      <c r="C879" s="5">
        <v>2</v>
      </c>
      <c r="D879" s="27" t="s">
        <v>173</v>
      </c>
      <c r="E879" s="6" t="s">
        <v>174</v>
      </c>
      <c r="F879" s="7">
        <v>38751</v>
      </c>
      <c r="G879" s="20">
        <v>51.27</v>
      </c>
      <c r="H879" s="20">
        <v>6.1524000000000001</v>
      </c>
      <c r="I879" s="20">
        <v>57.422399999999996</v>
      </c>
    </row>
    <row r="880" spans="1:9" outlineLevel="1" collapsed="1">
      <c r="A880" s="9">
        <f>SUBTOTAL(9,A878:A879)</f>
        <v>2</v>
      </c>
      <c r="B880" s="9"/>
      <c r="C880" s="5"/>
      <c r="D880" s="29" t="s">
        <v>443</v>
      </c>
      <c r="E880" s="6">
        <f>SUBTOTAL(9,E878:E879)</f>
        <v>0</v>
      </c>
      <c r="F880" s="7"/>
      <c r="G880" s="20">
        <f>SUBTOTAL(9,G878:G879)</f>
        <v>757.68</v>
      </c>
      <c r="H880" s="20">
        <f>SUBTOTAL(9,H878:H879)</f>
        <v>90.921699999999987</v>
      </c>
      <c r="I880" s="20">
        <f>SUBTOTAL(9,I878:I879)</f>
        <v>848.60169999999994</v>
      </c>
    </row>
    <row r="881" spans="1:9" hidden="1" outlineLevel="2">
      <c r="A881" s="9">
        <v>1</v>
      </c>
      <c r="B881" s="9">
        <v>10422</v>
      </c>
      <c r="C881" s="5">
        <v>3</v>
      </c>
      <c r="D881" s="27" t="s">
        <v>47</v>
      </c>
      <c r="E881" s="6" t="s">
        <v>48</v>
      </c>
      <c r="F881" s="7">
        <v>38722</v>
      </c>
      <c r="G881" s="20">
        <v>57.36</v>
      </c>
      <c r="H881" s="20">
        <v>6.8832000000000004</v>
      </c>
      <c r="I881" s="20">
        <v>64.243200000000002</v>
      </c>
    </row>
    <row r="882" spans="1:9" hidden="1" outlineLevel="2">
      <c r="A882" s="9">
        <v>1</v>
      </c>
      <c r="B882" s="9">
        <v>10423</v>
      </c>
      <c r="C882" s="5">
        <v>3</v>
      </c>
      <c r="D882" s="27" t="s">
        <v>47</v>
      </c>
      <c r="E882" s="6" t="s">
        <v>48</v>
      </c>
      <c r="F882" s="7">
        <v>38722</v>
      </c>
      <c r="G882" s="20">
        <v>13.76</v>
      </c>
      <c r="H882" s="20">
        <v>1.6512</v>
      </c>
      <c r="I882" s="20">
        <v>15.411199999999999</v>
      </c>
    </row>
    <row r="883" spans="1:9" hidden="1" outlineLevel="2">
      <c r="A883" s="9">
        <v>1</v>
      </c>
      <c r="B883" s="9">
        <v>10481</v>
      </c>
      <c r="C883" s="5">
        <v>3</v>
      </c>
      <c r="D883" s="27" t="s">
        <v>47</v>
      </c>
      <c r="E883" s="6" t="s">
        <v>48</v>
      </c>
      <c r="F883" s="7">
        <v>38729</v>
      </c>
      <c r="G883" s="20">
        <v>27.3</v>
      </c>
      <c r="H883" s="20">
        <v>3.2760000000000002</v>
      </c>
      <c r="I883" s="20">
        <v>30.576000000000001</v>
      </c>
    </row>
    <row r="884" spans="1:9" hidden="1" outlineLevel="2">
      <c r="A884" s="9">
        <v>1</v>
      </c>
      <c r="B884" s="9">
        <v>10489</v>
      </c>
      <c r="C884" s="5">
        <v>3</v>
      </c>
      <c r="D884" s="27" t="s">
        <v>47</v>
      </c>
      <c r="E884" s="6" t="s">
        <v>48</v>
      </c>
      <c r="F884" s="7">
        <v>38729</v>
      </c>
      <c r="G884" s="20">
        <v>8.92</v>
      </c>
      <c r="H884" s="20">
        <v>1.0704</v>
      </c>
      <c r="I884" s="20">
        <v>9.9903999999999993</v>
      </c>
    </row>
    <row r="885" spans="1:9" hidden="1" outlineLevel="2">
      <c r="A885" s="9">
        <v>1</v>
      </c>
      <c r="B885" s="9">
        <v>10527</v>
      </c>
      <c r="C885" s="5">
        <v>3</v>
      </c>
      <c r="D885" s="27" t="s">
        <v>47</v>
      </c>
      <c r="E885" s="6" t="s">
        <v>48</v>
      </c>
      <c r="F885" s="7">
        <v>38735</v>
      </c>
      <c r="G885" s="20">
        <v>35.17</v>
      </c>
      <c r="H885" s="20">
        <v>4.2204000000000006</v>
      </c>
      <c r="I885" s="20">
        <v>39.3904</v>
      </c>
    </row>
    <row r="886" spans="1:9" hidden="1" outlineLevel="2">
      <c r="A886" s="9">
        <v>1</v>
      </c>
      <c r="B886" s="9">
        <v>10617</v>
      </c>
      <c r="C886" s="5">
        <v>3</v>
      </c>
      <c r="D886" s="27" t="s">
        <v>47</v>
      </c>
      <c r="E886" s="6" t="s">
        <v>48</v>
      </c>
      <c r="F886" s="7">
        <v>38744</v>
      </c>
      <c r="G886" s="20">
        <v>81.2</v>
      </c>
      <c r="H886" s="20">
        <v>9.7439999999999998</v>
      </c>
      <c r="I886" s="20">
        <v>90.944000000000003</v>
      </c>
    </row>
    <row r="887" spans="1:9" hidden="1" outlineLevel="2">
      <c r="A887" s="9">
        <v>1</v>
      </c>
      <c r="B887" s="9">
        <v>10704</v>
      </c>
      <c r="C887" s="5">
        <v>3</v>
      </c>
      <c r="D887" s="27" t="s">
        <v>47</v>
      </c>
      <c r="E887" s="6" t="s">
        <v>48</v>
      </c>
      <c r="F887" s="7">
        <v>38756</v>
      </c>
      <c r="G887" s="20">
        <v>7.84</v>
      </c>
      <c r="H887" s="20">
        <v>0.94079999999999997</v>
      </c>
      <c r="I887" s="20">
        <v>8.7807999999999993</v>
      </c>
    </row>
    <row r="888" spans="1:9" hidden="1" outlineLevel="2">
      <c r="A888" s="9">
        <v>1</v>
      </c>
      <c r="B888" s="9">
        <v>10715</v>
      </c>
      <c r="C888" s="5">
        <v>3</v>
      </c>
      <c r="D888" s="27" t="s">
        <v>47</v>
      </c>
      <c r="E888" s="6" t="s">
        <v>48</v>
      </c>
      <c r="F888" s="7">
        <v>38757</v>
      </c>
      <c r="G888" s="20">
        <v>8.4700000000000006</v>
      </c>
      <c r="H888" s="20">
        <v>1.0164</v>
      </c>
      <c r="I888" s="20">
        <v>9.4863999999999997</v>
      </c>
    </row>
    <row r="889" spans="1:9" hidden="1" outlineLevel="2">
      <c r="A889" s="9">
        <v>1</v>
      </c>
      <c r="B889" s="9">
        <v>10737</v>
      </c>
      <c r="C889" s="5">
        <v>3</v>
      </c>
      <c r="D889" s="27" t="s">
        <v>47</v>
      </c>
      <c r="E889" s="6" t="s">
        <v>48</v>
      </c>
      <c r="F889" s="7">
        <v>38758</v>
      </c>
      <c r="G889" s="20">
        <v>16.940000000000001</v>
      </c>
      <c r="H889" s="20">
        <v>2.0327999999999999</v>
      </c>
      <c r="I889" s="20">
        <v>18.972799999999999</v>
      </c>
    </row>
    <row r="890" spans="1:9" hidden="1" outlineLevel="2">
      <c r="A890" s="9">
        <v>1</v>
      </c>
      <c r="B890" s="9">
        <v>10769</v>
      </c>
      <c r="C890" s="5">
        <v>3</v>
      </c>
      <c r="D890" s="27" t="s">
        <v>47</v>
      </c>
      <c r="E890" s="6" t="s">
        <v>48</v>
      </c>
      <c r="F890" s="7">
        <v>38763</v>
      </c>
      <c r="G890" s="20">
        <v>17.940000000000001</v>
      </c>
      <c r="H890" s="20">
        <v>2.1528</v>
      </c>
      <c r="I890" s="20">
        <v>20.092799999999997</v>
      </c>
    </row>
    <row r="891" spans="1:9" hidden="1" outlineLevel="2">
      <c r="A891" s="9">
        <v>1</v>
      </c>
      <c r="B891" s="9">
        <v>10858</v>
      </c>
      <c r="C891" s="5">
        <v>3</v>
      </c>
      <c r="D891" s="27" t="s">
        <v>47</v>
      </c>
      <c r="E891" s="6" t="s">
        <v>48</v>
      </c>
      <c r="F891" s="7">
        <v>38779</v>
      </c>
      <c r="G891" s="20">
        <v>14.76</v>
      </c>
      <c r="H891" s="20">
        <v>1.7712000000000001</v>
      </c>
      <c r="I891" s="20">
        <v>16.531199999999998</v>
      </c>
    </row>
    <row r="892" spans="1:9" hidden="1" outlineLevel="2">
      <c r="A892" s="9">
        <v>1</v>
      </c>
      <c r="B892" s="9">
        <v>10887</v>
      </c>
      <c r="C892" s="5">
        <v>3</v>
      </c>
      <c r="D892" s="27" t="s">
        <v>47</v>
      </c>
      <c r="E892" s="6" t="s">
        <v>48</v>
      </c>
      <c r="F892" s="7">
        <v>38783</v>
      </c>
      <c r="G892" s="20">
        <v>399.24</v>
      </c>
      <c r="H892" s="20">
        <v>47.908799999999999</v>
      </c>
      <c r="I892" s="20">
        <v>447.14879999999999</v>
      </c>
    </row>
    <row r="893" spans="1:9" hidden="1" outlineLevel="2">
      <c r="A893" s="9">
        <v>1</v>
      </c>
      <c r="B893" s="9">
        <v>10899</v>
      </c>
      <c r="C893" s="5">
        <v>3</v>
      </c>
      <c r="D893" s="27" t="s">
        <v>47</v>
      </c>
      <c r="E893" s="6" t="s">
        <v>48</v>
      </c>
      <c r="F893" s="7">
        <v>38785</v>
      </c>
      <c r="G893" s="20">
        <v>40.380000000000003</v>
      </c>
      <c r="H893" s="20">
        <v>4.8456000000000001</v>
      </c>
      <c r="I893" s="20">
        <v>45.225599999999993</v>
      </c>
    </row>
    <row r="894" spans="1:9" hidden="1" outlineLevel="2">
      <c r="A894" s="9">
        <v>1</v>
      </c>
      <c r="B894" s="9">
        <v>10910</v>
      </c>
      <c r="C894" s="5">
        <v>3</v>
      </c>
      <c r="D894" s="27" t="s">
        <v>47</v>
      </c>
      <c r="E894" s="6" t="s">
        <v>48</v>
      </c>
      <c r="F894" s="7">
        <v>38786</v>
      </c>
      <c r="G894" s="20">
        <v>8.32</v>
      </c>
      <c r="H894" s="20">
        <v>0.99839999999999984</v>
      </c>
      <c r="I894" s="20">
        <v>9.3183999999999987</v>
      </c>
    </row>
    <row r="895" spans="1:9" hidden="1" outlineLevel="2">
      <c r="A895" s="9">
        <v>1</v>
      </c>
      <c r="B895" s="9">
        <v>10961</v>
      </c>
      <c r="C895" s="5">
        <v>3</v>
      </c>
      <c r="D895" s="27" t="s">
        <v>47</v>
      </c>
      <c r="E895" s="6" t="s">
        <v>48</v>
      </c>
      <c r="F895" s="7">
        <v>38793</v>
      </c>
      <c r="G895" s="20">
        <v>38.76</v>
      </c>
      <c r="H895" s="20">
        <v>4.6512000000000002</v>
      </c>
      <c r="I895" s="20">
        <v>43.411200000000001</v>
      </c>
    </row>
    <row r="896" spans="1:9" hidden="1" outlineLevel="2">
      <c r="A896" s="9">
        <v>1</v>
      </c>
      <c r="B896" s="9">
        <v>10985</v>
      </c>
      <c r="C896" s="5">
        <v>3</v>
      </c>
      <c r="D896" s="27" t="s">
        <v>47</v>
      </c>
      <c r="E896" s="6" t="s">
        <v>48</v>
      </c>
      <c r="F896" s="7">
        <v>38797</v>
      </c>
      <c r="G896" s="20">
        <v>60.64</v>
      </c>
      <c r="H896" s="20">
        <v>7.2767999999999997</v>
      </c>
      <c r="I896" s="20">
        <v>67.916800000000009</v>
      </c>
    </row>
    <row r="897" spans="1:9" hidden="1" outlineLevel="2">
      <c r="A897" s="9">
        <v>1</v>
      </c>
      <c r="B897" s="9">
        <v>10997</v>
      </c>
      <c r="C897" s="5">
        <v>3</v>
      </c>
      <c r="D897" s="27" t="s">
        <v>47</v>
      </c>
      <c r="E897" s="6" t="s">
        <v>48</v>
      </c>
      <c r="F897" s="7">
        <v>38798</v>
      </c>
      <c r="G897" s="20">
        <v>104.21</v>
      </c>
      <c r="H897" s="20">
        <v>12.5052</v>
      </c>
      <c r="I897" s="20">
        <v>116.71519999999998</v>
      </c>
    </row>
    <row r="898" spans="1:9" hidden="1" outlineLevel="2">
      <c r="A898" s="9">
        <v>1</v>
      </c>
      <c r="B898" s="9">
        <v>11051</v>
      </c>
      <c r="C898" s="5">
        <v>3</v>
      </c>
      <c r="D898" s="27" t="s">
        <v>47</v>
      </c>
      <c r="E898" s="6" t="s">
        <v>48</v>
      </c>
      <c r="F898" s="7">
        <v>38805</v>
      </c>
      <c r="G898" s="20">
        <v>133.36000000000001</v>
      </c>
      <c r="H898" s="20">
        <v>16.0032</v>
      </c>
      <c r="I898" s="20">
        <v>149.36320000000001</v>
      </c>
    </row>
    <row r="899" spans="1:9" hidden="1" outlineLevel="2">
      <c r="A899" s="9">
        <v>1</v>
      </c>
      <c r="B899" s="9">
        <v>11167</v>
      </c>
      <c r="C899" s="5">
        <v>3</v>
      </c>
      <c r="D899" s="27" t="s">
        <v>47</v>
      </c>
      <c r="E899" s="6" t="s">
        <v>48</v>
      </c>
      <c r="F899" s="7">
        <v>38826</v>
      </c>
      <c r="G899" s="20">
        <v>16.920000000000002</v>
      </c>
      <c r="H899" s="20">
        <v>2.0304000000000002</v>
      </c>
      <c r="I899" s="20">
        <v>18.950399999999998</v>
      </c>
    </row>
    <row r="900" spans="1:9" hidden="1" outlineLevel="2">
      <c r="A900" s="9">
        <v>1</v>
      </c>
      <c r="B900" s="9">
        <v>11176</v>
      </c>
      <c r="C900" s="5">
        <v>3</v>
      </c>
      <c r="D900" s="27" t="s">
        <v>47</v>
      </c>
      <c r="E900" s="6" t="s">
        <v>48</v>
      </c>
      <c r="F900" s="7">
        <v>38827</v>
      </c>
      <c r="G900" s="20">
        <v>5.64</v>
      </c>
      <c r="H900" s="20">
        <v>0.67679999999999996</v>
      </c>
      <c r="I900" s="20">
        <v>6.3167999999999997</v>
      </c>
    </row>
    <row r="901" spans="1:9" hidden="1" outlineLevel="2">
      <c r="A901" s="9">
        <v>1</v>
      </c>
      <c r="B901" s="9">
        <v>11186</v>
      </c>
      <c r="C901" s="5">
        <v>3</v>
      </c>
      <c r="D901" s="27" t="s">
        <v>47</v>
      </c>
      <c r="E901" s="6" t="s">
        <v>48</v>
      </c>
      <c r="F901" s="7">
        <v>38828</v>
      </c>
      <c r="G901" s="20">
        <v>32.840000000000003</v>
      </c>
      <c r="H901" s="20">
        <v>3.9407999999999999</v>
      </c>
      <c r="I901" s="20">
        <v>36.780799999999999</v>
      </c>
    </row>
    <row r="902" spans="1:9" hidden="1" outlineLevel="2">
      <c r="A902" s="9">
        <v>1</v>
      </c>
      <c r="B902" s="9">
        <v>11198</v>
      </c>
      <c r="C902" s="5">
        <v>3</v>
      </c>
      <c r="D902" s="27" t="s">
        <v>47</v>
      </c>
      <c r="E902" s="6" t="s">
        <v>48</v>
      </c>
      <c r="F902" s="7">
        <v>38828</v>
      </c>
      <c r="G902" s="20">
        <v>32.46</v>
      </c>
      <c r="H902" s="20">
        <v>3.8952</v>
      </c>
      <c r="I902" s="20">
        <v>36.355199999999996</v>
      </c>
    </row>
    <row r="903" spans="1:9" hidden="1" outlineLevel="2">
      <c r="A903" s="9">
        <v>1</v>
      </c>
      <c r="B903" s="9">
        <v>11257</v>
      </c>
      <c r="C903" s="5">
        <v>3</v>
      </c>
      <c r="D903" s="27" t="s">
        <v>47</v>
      </c>
      <c r="E903" s="6" t="s">
        <v>48</v>
      </c>
      <c r="F903" s="7">
        <v>38835</v>
      </c>
      <c r="G903" s="20">
        <v>270.04000000000002</v>
      </c>
      <c r="H903" s="20">
        <v>32.404800000000002</v>
      </c>
      <c r="I903" s="20">
        <v>302.44479999999999</v>
      </c>
    </row>
    <row r="904" spans="1:9" hidden="1" outlineLevel="2">
      <c r="A904" s="9">
        <v>1</v>
      </c>
      <c r="B904" s="9">
        <v>11332</v>
      </c>
      <c r="C904" s="5">
        <v>3</v>
      </c>
      <c r="D904" s="27" t="s">
        <v>47</v>
      </c>
      <c r="E904" s="6" t="s">
        <v>48</v>
      </c>
      <c r="F904" s="7">
        <v>38847</v>
      </c>
      <c r="G904" s="20">
        <v>53.84</v>
      </c>
      <c r="H904" s="20">
        <v>6.4608000000000017</v>
      </c>
      <c r="I904" s="20">
        <v>60.300799999999988</v>
      </c>
    </row>
    <row r="905" spans="1:9" hidden="1" outlineLevel="2">
      <c r="A905" s="9">
        <v>1</v>
      </c>
      <c r="B905" s="9">
        <v>11339</v>
      </c>
      <c r="C905" s="5">
        <v>3</v>
      </c>
      <c r="D905" s="27" t="s">
        <v>47</v>
      </c>
      <c r="E905" s="6" t="s">
        <v>48</v>
      </c>
      <c r="F905" s="7">
        <v>38848</v>
      </c>
      <c r="G905" s="20">
        <v>29.16</v>
      </c>
      <c r="H905" s="20">
        <v>3.4992000000000001</v>
      </c>
      <c r="I905" s="20">
        <v>32.659199999999998</v>
      </c>
    </row>
    <row r="906" spans="1:9" hidden="1" outlineLevel="2">
      <c r="A906" s="9">
        <v>1</v>
      </c>
      <c r="B906" s="9">
        <v>11345</v>
      </c>
      <c r="C906" s="5">
        <v>3</v>
      </c>
      <c r="D906" s="27" t="s">
        <v>47</v>
      </c>
      <c r="E906" s="6" t="s">
        <v>48</v>
      </c>
      <c r="F906" s="7">
        <v>38849</v>
      </c>
      <c r="G906" s="20">
        <v>88.88</v>
      </c>
      <c r="H906" s="20">
        <v>10.6656</v>
      </c>
      <c r="I906" s="20">
        <v>99.545599999999993</v>
      </c>
    </row>
    <row r="907" spans="1:9" hidden="1" outlineLevel="2">
      <c r="A907" s="9">
        <v>1</v>
      </c>
      <c r="B907" s="9">
        <v>11458</v>
      </c>
      <c r="C907" s="5">
        <v>3</v>
      </c>
      <c r="D907" s="27" t="s">
        <v>47</v>
      </c>
      <c r="E907" s="6" t="s">
        <v>48</v>
      </c>
      <c r="F907" s="7">
        <v>38861</v>
      </c>
      <c r="G907" s="20">
        <v>8.64</v>
      </c>
      <c r="H907" s="20">
        <v>1.0367999999999999</v>
      </c>
      <c r="I907" s="20">
        <v>9.6768000000000001</v>
      </c>
    </row>
    <row r="908" spans="1:9" hidden="1" outlineLevel="2">
      <c r="A908" s="9">
        <v>1</v>
      </c>
      <c r="B908" s="9">
        <v>11480</v>
      </c>
      <c r="C908" s="5">
        <v>3</v>
      </c>
      <c r="D908" s="27" t="s">
        <v>47</v>
      </c>
      <c r="E908" s="6" t="s">
        <v>48</v>
      </c>
      <c r="F908" s="7">
        <v>38862</v>
      </c>
      <c r="G908" s="20">
        <v>28.55</v>
      </c>
      <c r="H908" s="20">
        <v>3.4260000000000002</v>
      </c>
      <c r="I908" s="20">
        <v>31.975999999999999</v>
      </c>
    </row>
    <row r="909" spans="1:9" hidden="1" outlineLevel="2">
      <c r="A909" s="9">
        <v>1</v>
      </c>
      <c r="B909" s="9">
        <v>11496</v>
      </c>
      <c r="C909" s="5">
        <v>3</v>
      </c>
      <c r="D909" s="27" t="s">
        <v>47</v>
      </c>
      <c r="E909" s="6" t="s">
        <v>48</v>
      </c>
      <c r="F909" s="7">
        <v>38866</v>
      </c>
      <c r="G909" s="20">
        <v>33.840000000000003</v>
      </c>
      <c r="H909" s="20">
        <v>4.0608000000000004</v>
      </c>
      <c r="I909" s="20">
        <v>37.900799999999997</v>
      </c>
    </row>
    <row r="910" spans="1:9" outlineLevel="1" collapsed="1">
      <c r="A910" s="9">
        <f>SUBTOTAL(9,A881:A909)</f>
        <v>29</v>
      </c>
      <c r="B910" s="9"/>
      <c r="C910" s="5"/>
      <c r="D910" s="29" t="s">
        <v>381</v>
      </c>
      <c r="E910" s="6">
        <f>SUBTOTAL(9,E881:E909)</f>
        <v>0</v>
      </c>
      <c r="F910" s="7"/>
      <c r="G910" s="20">
        <f>SUBTOTAL(9,G881:G909)</f>
        <v>1675.3800000000003</v>
      </c>
      <c r="H910" s="20">
        <f>SUBTOTAL(9,H881:H909)</f>
        <v>201.04560000000001</v>
      </c>
      <c r="I910" s="20">
        <f>SUBTOTAL(9,I881:I909)</f>
        <v>1876.4255999999996</v>
      </c>
    </row>
    <row r="911" spans="1:9" hidden="1" outlineLevel="2">
      <c r="A911" s="9">
        <v>1</v>
      </c>
      <c r="B911" s="9">
        <v>10429</v>
      </c>
      <c r="C911" s="5">
        <v>3</v>
      </c>
      <c r="D911" s="27" t="s">
        <v>53</v>
      </c>
      <c r="E911" s="6" t="s">
        <v>54</v>
      </c>
      <c r="F911" s="7">
        <v>38722</v>
      </c>
      <c r="G911" s="20">
        <v>188.53</v>
      </c>
      <c r="H911" s="20">
        <v>22.623599999999996</v>
      </c>
      <c r="I911" s="20">
        <v>211.15360000000001</v>
      </c>
    </row>
    <row r="912" spans="1:9" hidden="1" outlineLevel="2">
      <c r="A912" s="9">
        <v>1</v>
      </c>
      <c r="B912" s="9">
        <v>10451</v>
      </c>
      <c r="C912" s="5">
        <v>3</v>
      </c>
      <c r="D912" s="27" t="s">
        <v>53</v>
      </c>
      <c r="E912" s="6" t="s">
        <v>54</v>
      </c>
      <c r="F912" s="7">
        <v>38727</v>
      </c>
      <c r="G912" s="20">
        <v>150.22999999999999</v>
      </c>
      <c r="H912" s="20">
        <v>18.0276</v>
      </c>
      <c r="I912" s="20">
        <v>168.2576</v>
      </c>
    </row>
    <row r="913" spans="1:9" hidden="1" outlineLevel="2">
      <c r="A913" s="9">
        <v>1</v>
      </c>
      <c r="B913" s="9">
        <v>10453</v>
      </c>
      <c r="C913" s="5">
        <v>3</v>
      </c>
      <c r="D913" s="27" t="s">
        <v>53</v>
      </c>
      <c r="E913" s="6" t="s">
        <v>54</v>
      </c>
      <c r="F913" s="7">
        <v>38727</v>
      </c>
      <c r="G913" s="20">
        <v>26.59</v>
      </c>
      <c r="H913" s="20">
        <v>3.1909999999999998</v>
      </c>
      <c r="I913" s="20">
        <v>29.780999999999999</v>
      </c>
    </row>
    <row r="914" spans="1:9" hidden="1" outlineLevel="2">
      <c r="A914" s="9">
        <v>1</v>
      </c>
      <c r="B914" s="9">
        <v>10458</v>
      </c>
      <c r="C914" s="5">
        <v>3</v>
      </c>
      <c r="D914" s="27" t="s">
        <v>53</v>
      </c>
      <c r="E914" s="6" t="s">
        <v>54</v>
      </c>
      <c r="F914" s="7">
        <v>38727</v>
      </c>
      <c r="G914" s="20">
        <v>53.18</v>
      </c>
      <c r="H914" s="20">
        <v>6.381899999999999</v>
      </c>
      <c r="I914" s="20">
        <v>59.561899999999994</v>
      </c>
    </row>
    <row r="915" spans="1:9" hidden="1" outlineLevel="2">
      <c r="A915" s="9">
        <v>1</v>
      </c>
      <c r="B915" s="9">
        <v>10486</v>
      </c>
      <c r="C915" s="5">
        <v>3</v>
      </c>
      <c r="D915" s="27" t="s">
        <v>53</v>
      </c>
      <c r="E915" s="6" t="s">
        <v>54</v>
      </c>
      <c r="F915" s="7">
        <v>38729</v>
      </c>
      <c r="G915" s="20">
        <v>77.930000000000007</v>
      </c>
      <c r="H915" s="20">
        <v>9.3516000000000012</v>
      </c>
      <c r="I915" s="20">
        <v>87.281599999999997</v>
      </c>
    </row>
    <row r="916" spans="1:9" hidden="1" outlineLevel="2">
      <c r="A916" s="9">
        <v>1</v>
      </c>
      <c r="B916" s="9">
        <v>10492</v>
      </c>
      <c r="C916" s="5">
        <v>3</v>
      </c>
      <c r="D916" s="27" t="s">
        <v>53</v>
      </c>
      <c r="E916" s="6" t="s">
        <v>54</v>
      </c>
      <c r="F916" s="7">
        <v>38729</v>
      </c>
      <c r="G916" s="20">
        <v>6.33</v>
      </c>
      <c r="H916" s="20">
        <v>0.75960000000000005</v>
      </c>
      <c r="I916" s="20">
        <v>7.0896000000000008</v>
      </c>
    </row>
    <row r="917" spans="1:9" hidden="1" outlineLevel="2">
      <c r="A917" s="9">
        <v>1</v>
      </c>
      <c r="B917" s="9">
        <v>10510</v>
      </c>
      <c r="C917" s="5">
        <v>3</v>
      </c>
      <c r="D917" s="27" t="s">
        <v>53</v>
      </c>
      <c r="E917" s="6" t="s">
        <v>54</v>
      </c>
      <c r="F917" s="7">
        <v>38733</v>
      </c>
      <c r="G917" s="20">
        <v>129.56</v>
      </c>
      <c r="H917" s="20">
        <v>15.547199999999998</v>
      </c>
      <c r="I917" s="20">
        <v>145.10720000000001</v>
      </c>
    </row>
    <row r="918" spans="1:9" hidden="1" outlineLevel="2">
      <c r="A918" s="9">
        <v>1</v>
      </c>
      <c r="B918" s="9">
        <v>10511</v>
      </c>
      <c r="C918" s="5">
        <v>3</v>
      </c>
      <c r="D918" s="27" t="s">
        <v>53</v>
      </c>
      <c r="E918" s="6" t="s">
        <v>54</v>
      </c>
      <c r="F918" s="7">
        <v>38733</v>
      </c>
      <c r="G918" s="20">
        <v>74.599999999999994</v>
      </c>
      <c r="H918" s="20">
        <v>8.952</v>
      </c>
      <c r="I918" s="20">
        <v>83.551999999999992</v>
      </c>
    </row>
    <row r="919" spans="1:9" hidden="1" outlineLevel="2">
      <c r="A919" s="9">
        <v>1</v>
      </c>
      <c r="B919" s="9">
        <v>10542</v>
      </c>
      <c r="C919" s="5">
        <v>3</v>
      </c>
      <c r="D919" s="27" t="s">
        <v>53</v>
      </c>
      <c r="E919" s="6" t="s">
        <v>54</v>
      </c>
      <c r="F919" s="7">
        <v>38736</v>
      </c>
      <c r="G919" s="20">
        <v>359.37</v>
      </c>
      <c r="H919" s="20">
        <v>43.124400000000009</v>
      </c>
      <c r="I919" s="20">
        <v>402.49440000000004</v>
      </c>
    </row>
    <row r="920" spans="1:9" hidden="1" outlineLevel="2">
      <c r="A920" s="9">
        <v>1</v>
      </c>
      <c r="B920" s="9">
        <v>10602</v>
      </c>
      <c r="C920" s="5">
        <v>3</v>
      </c>
      <c r="D920" s="27" t="s">
        <v>53</v>
      </c>
      <c r="E920" s="6" t="s">
        <v>54</v>
      </c>
      <c r="F920" s="7">
        <v>38743</v>
      </c>
      <c r="G920" s="20">
        <v>78.72</v>
      </c>
      <c r="H920" s="20">
        <v>9.4464000000000006</v>
      </c>
      <c r="I920" s="20">
        <v>88.166399999999996</v>
      </c>
    </row>
    <row r="921" spans="1:9" hidden="1" outlineLevel="2">
      <c r="A921" s="9">
        <v>1</v>
      </c>
      <c r="B921" s="9">
        <v>10611</v>
      </c>
      <c r="C921" s="5">
        <v>3</v>
      </c>
      <c r="D921" s="27" t="s">
        <v>53</v>
      </c>
      <c r="E921" s="6" t="s">
        <v>54</v>
      </c>
      <c r="F921" s="7">
        <v>38743</v>
      </c>
      <c r="G921" s="20">
        <v>31.16</v>
      </c>
      <c r="H921" s="20">
        <v>3.7391999999999994</v>
      </c>
      <c r="I921" s="20">
        <v>34.8992</v>
      </c>
    </row>
    <row r="922" spans="1:9" hidden="1" outlineLevel="2">
      <c r="A922" s="9">
        <v>1</v>
      </c>
      <c r="B922" s="9">
        <v>10661</v>
      </c>
      <c r="C922" s="5">
        <v>3</v>
      </c>
      <c r="D922" s="27" t="s">
        <v>53</v>
      </c>
      <c r="E922" s="6" t="s">
        <v>54</v>
      </c>
      <c r="F922" s="7">
        <v>38750</v>
      </c>
      <c r="G922" s="20">
        <v>186.3</v>
      </c>
      <c r="H922" s="20">
        <v>22.356000000000005</v>
      </c>
      <c r="I922" s="20">
        <v>208.65599999999998</v>
      </c>
    </row>
    <row r="923" spans="1:9" hidden="1" outlineLevel="2">
      <c r="A923" s="9">
        <v>1</v>
      </c>
      <c r="B923" s="9">
        <v>10902</v>
      </c>
      <c r="C923" s="5">
        <v>3</v>
      </c>
      <c r="D923" s="27" t="s">
        <v>53</v>
      </c>
      <c r="E923" s="6" t="s">
        <v>54</v>
      </c>
      <c r="F923" s="7">
        <v>38786</v>
      </c>
      <c r="G923" s="20">
        <v>86.1</v>
      </c>
      <c r="H923" s="20">
        <v>10.332000000000001</v>
      </c>
      <c r="I923" s="20">
        <v>96.432000000000002</v>
      </c>
    </row>
    <row r="924" spans="1:9" hidden="1" outlineLevel="2">
      <c r="A924" s="9">
        <v>1</v>
      </c>
      <c r="B924" s="9">
        <v>11020</v>
      </c>
      <c r="C924" s="5">
        <v>3</v>
      </c>
      <c r="D924" s="27" t="s">
        <v>53</v>
      </c>
      <c r="E924" s="6" t="s">
        <v>54</v>
      </c>
      <c r="F924" s="7">
        <v>38800</v>
      </c>
      <c r="G924" s="20">
        <v>524.79999999999995</v>
      </c>
      <c r="H924" s="20">
        <v>62.976000000000006</v>
      </c>
      <c r="I924" s="20">
        <v>587.77599999999995</v>
      </c>
    </row>
    <row r="925" spans="1:9" hidden="1" outlineLevel="2">
      <c r="A925" s="9">
        <v>1</v>
      </c>
      <c r="B925" s="9">
        <v>11067</v>
      </c>
      <c r="C925" s="5">
        <v>3</v>
      </c>
      <c r="D925" s="27" t="s">
        <v>53</v>
      </c>
      <c r="E925" s="6" t="s">
        <v>54</v>
      </c>
      <c r="F925" s="7">
        <v>38807</v>
      </c>
      <c r="G925" s="20">
        <v>86.1</v>
      </c>
      <c r="H925" s="20">
        <v>10.332000000000001</v>
      </c>
      <c r="I925" s="20">
        <v>96.432000000000002</v>
      </c>
    </row>
    <row r="926" spans="1:9" hidden="1" outlineLevel="2">
      <c r="A926" s="9">
        <v>1</v>
      </c>
      <c r="B926" s="9">
        <v>11358</v>
      </c>
      <c r="C926" s="5">
        <v>3</v>
      </c>
      <c r="D926" s="27" t="s">
        <v>53</v>
      </c>
      <c r="E926" s="6" t="s">
        <v>54</v>
      </c>
      <c r="F926" s="7">
        <v>38852</v>
      </c>
      <c r="G926" s="20">
        <v>20.66</v>
      </c>
      <c r="H926" s="20">
        <v>2.4792000000000001</v>
      </c>
      <c r="I926" s="20">
        <v>23.139200000000002</v>
      </c>
    </row>
    <row r="927" spans="1:9" hidden="1" outlineLevel="2">
      <c r="A927" s="9">
        <v>1</v>
      </c>
      <c r="B927" s="9">
        <v>11509</v>
      </c>
      <c r="C927" s="5">
        <v>3</v>
      </c>
      <c r="D927" s="27" t="s">
        <v>53</v>
      </c>
      <c r="E927" s="6" t="s">
        <v>54</v>
      </c>
      <c r="F927" s="7">
        <v>38868</v>
      </c>
      <c r="G927" s="20">
        <v>69.7</v>
      </c>
      <c r="H927" s="20">
        <v>8.3640000000000008</v>
      </c>
      <c r="I927" s="20">
        <v>78.063999999999993</v>
      </c>
    </row>
    <row r="928" spans="1:9" hidden="1" outlineLevel="2">
      <c r="A928" s="9">
        <v>1</v>
      </c>
      <c r="B928" s="9">
        <v>11573</v>
      </c>
      <c r="C928" s="5">
        <v>3</v>
      </c>
      <c r="D928" s="27" t="s">
        <v>53</v>
      </c>
      <c r="E928" s="6" t="s">
        <v>54</v>
      </c>
      <c r="F928" s="7">
        <v>38873</v>
      </c>
      <c r="G928" s="20">
        <v>89.15</v>
      </c>
      <c r="H928" s="20">
        <v>10.698</v>
      </c>
      <c r="I928" s="20">
        <v>99.847999999999999</v>
      </c>
    </row>
    <row r="929" spans="1:9" hidden="1" outlineLevel="2">
      <c r="A929" s="9">
        <v>1</v>
      </c>
      <c r="B929" s="9">
        <v>11653</v>
      </c>
      <c r="C929" s="5">
        <v>3</v>
      </c>
      <c r="D929" s="27" t="s">
        <v>53</v>
      </c>
      <c r="E929" s="6" t="s">
        <v>54</v>
      </c>
      <c r="F929" s="7">
        <v>38884</v>
      </c>
      <c r="G929" s="20">
        <v>160.26</v>
      </c>
      <c r="H929" s="20">
        <v>19.231199999999998</v>
      </c>
      <c r="I929" s="20">
        <v>179.49119999999999</v>
      </c>
    </row>
    <row r="930" spans="1:9" hidden="1" outlineLevel="2">
      <c r="A930" s="9">
        <v>1</v>
      </c>
      <c r="B930" s="9">
        <v>11699</v>
      </c>
      <c r="C930" s="5">
        <v>3</v>
      </c>
      <c r="D930" s="27" t="s">
        <v>53</v>
      </c>
      <c r="E930" s="6" t="s">
        <v>54</v>
      </c>
      <c r="F930" s="7">
        <v>38889</v>
      </c>
      <c r="G930" s="20">
        <v>62.16</v>
      </c>
      <c r="H930" s="20">
        <v>7.4591999999999992</v>
      </c>
      <c r="I930" s="20">
        <v>69.619200000000006</v>
      </c>
    </row>
    <row r="931" spans="1:9" hidden="1" outlineLevel="2">
      <c r="A931" s="9">
        <v>1</v>
      </c>
      <c r="B931" s="9">
        <v>11740</v>
      </c>
      <c r="C931" s="5">
        <v>3</v>
      </c>
      <c r="D931" s="27" t="s">
        <v>53</v>
      </c>
      <c r="E931" s="6" t="s">
        <v>54</v>
      </c>
      <c r="F931" s="7">
        <v>38894</v>
      </c>
      <c r="G931" s="20">
        <v>84.7</v>
      </c>
      <c r="H931" s="20">
        <v>10.164</v>
      </c>
      <c r="I931" s="20">
        <v>94.86399999999999</v>
      </c>
    </row>
    <row r="932" spans="1:9" hidden="1" outlineLevel="2">
      <c r="A932" s="9">
        <v>1</v>
      </c>
      <c r="B932" s="9">
        <v>11758</v>
      </c>
      <c r="C932" s="5">
        <v>3</v>
      </c>
      <c r="D932" s="27" t="s">
        <v>53</v>
      </c>
      <c r="E932" s="6" t="s">
        <v>54</v>
      </c>
      <c r="F932" s="7">
        <v>38896</v>
      </c>
      <c r="G932" s="20">
        <v>66.900000000000006</v>
      </c>
      <c r="H932" s="20">
        <v>8.0280000000000022</v>
      </c>
      <c r="I932" s="20">
        <v>74.927999999999997</v>
      </c>
    </row>
    <row r="933" spans="1:9" hidden="1" outlineLevel="2">
      <c r="A933" s="9">
        <v>1</v>
      </c>
      <c r="B933" s="9">
        <v>11765</v>
      </c>
      <c r="C933" s="5">
        <v>3</v>
      </c>
      <c r="D933" s="27" t="s">
        <v>53</v>
      </c>
      <c r="E933" s="6" t="s">
        <v>54</v>
      </c>
      <c r="F933" s="7">
        <v>38897</v>
      </c>
      <c r="G933" s="20">
        <v>6.65</v>
      </c>
      <c r="H933" s="20">
        <v>0.79800000000000015</v>
      </c>
      <c r="I933" s="20">
        <v>7.4479999999999995</v>
      </c>
    </row>
    <row r="934" spans="1:9" outlineLevel="1" collapsed="1">
      <c r="A934" s="9">
        <f>SUBTOTAL(9,A911:A933)</f>
        <v>23</v>
      </c>
      <c r="B934" s="9"/>
      <c r="C934" s="5"/>
      <c r="D934" s="29" t="s">
        <v>384</v>
      </c>
      <c r="E934" s="6">
        <f>SUBTOTAL(9,E911:E933)</f>
        <v>0</v>
      </c>
      <c r="F934" s="7"/>
      <c r="G934" s="20">
        <f>SUBTOTAL(9,G911:G933)</f>
        <v>2619.6799999999994</v>
      </c>
      <c r="H934" s="20">
        <f>SUBTOTAL(9,H911:H933)</f>
        <v>314.3621</v>
      </c>
      <c r="I934" s="20">
        <f>SUBTOTAL(9,I911:I933)</f>
        <v>2934.0420999999997</v>
      </c>
    </row>
    <row r="935" spans="1:9" hidden="1" outlineLevel="2">
      <c r="A935" s="9">
        <v>1</v>
      </c>
      <c r="B935" s="9">
        <v>11168</v>
      </c>
      <c r="C935" s="5">
        <v>2</v>
      </c>
      <c r="D935" s="27" t="s">
        <v>287</v>
      </c>
      <c r="E935" s="6" t="s">
        <v>288</v>
      </c>
      <c r="F935" s="7">
        <v>38826</v>
      </c>
      <c r="G935" s="20">
        <v>79.540000000000006</v>
      </c>
      <c r="H935" s="20">
        <v>9.5448000000000004</v>
      </c>
      <c r="I935" s="20">
        <v>89.084800000000001</v>
      </c>
    </row>
    <row r="936" spans="1:9" hidden="1" outlineLevel="2">
      <c r="A936" s="9">
        <v>1</v>
      </c>
      <c r="B936" s="9">
        <v>11389</v>
      </c>
      <c r="C936" s="5">
        <v>2</v>
      </c>
      <c r="D936" s="27" t="s">
        <v>287</v>
      </c>
      <c r="E936" s="6" t="s">
        <v>288</v>
      </c>
      <c r="F936" s="7">
        <v>38854</v>
      </c>
      <c r="G936" s="20">
        <v>295.2</v>
      </c>
      <c r="H936" s="20">
        <v>35.423999999999999</v>
      </c>
      <c r="I936" s="20">
        <v>330.62400000000002</v>
      </c>
    </row>
    <row r="937" spans="1:9" hidden="1" outlineLevel="2">
      <c r="A937" s="9">
        <v>1</v>
      </c>
      <c r="B937" s="9">
        <v>11594</v>
      </c>
      <c r="C937" s="5">
        <v>2</v>
      </c>
      <c r="D937" s="27" t="s">
        <v>287</v>
      </c>
      <c r="E937" s="6" t="s">
        <v>288</v>
      </c>
      <c r="F937" s="7">
        <v>38875</v>
      </c>
      <c r="G937" s="20">
        <v>214.29</v>
      </c>
      <c r="H937" s="20">
        <v>25.7148</v>
      </c>
      <c r="I937" s="20">
        <v>240.00479999999999</v>
      </c>
    </row>
    <row r="938" spans="1:9" outlineLevel="1" collapsed="1">
      <c r="A938" s="9">
        <f>SUBTOTAL(9,A935:A937)</f>
        <v>3</v>
      </c>
      <c r="B938" s="9"/>
      <c r="C938" s="5"/>
      <c r="D938" s="29" t="s">
        <v>500</v>
      </c>
      <c r="E938" s="6">
        <f>SUBTOTAL(9,E935:E937)</f>
        <v>0</v>
      </c>
      <c r="F938" s="7"/>
      <c r="G938" s="20">
        <f>SUBTOTAL(9,G935:G937)</f>
        <v>589.03</v>
      </c>
      <c r="H938" s="20">
        <f>SUBTOTAL(9,H935:H937)</f>
        <v>70.683599999999998</v>
      </c>
      <c r="I938" s="20">
        <f>SUBTOTAL(9,I935:I937)</f>
        <v>659.71360000000004</v>
      </c>
    </row>
    <row r="939" spans="1:9" hidden="1" outlineLevel="2">
      <c r="A939" s="9">
        <v>1</v>
      </c>
      <c r="B939" s="9">
        <v>10464</v>
      </c>
      <c r="C939" s="5">
        <v>3</v>
      </c>
      <c r="D939" s="27" t="s">
        <v>85</v>
      </c>
      <c r="E939" s="6" t="s">
        <v>86</v>
      </c>
      <c r="F939" s="7">
        <v>38728</v>
      </c>
      <c r="G939" s="20">
        <v>48.44</v>
      </c>
      <c r="H939" s="20">
        <v>5.8127999999999993</v>
      </c>
      <c r="I939" s="20">
        <v>54.252800000000001</v>
      </c>
    </row>
    <row r="940" spans="1:9" hidden="1" outlineLevel="2">
      <c r="A940" s="9">
        <v>1</v>
      </c>
      <c r="B940" s="9">
        <v>10521</v>
      </c>
      <c r="C940" s="5">
        <v>3</v>
      </c>
      <c r="D940" s="27" t="s">
        <v>85</v>
      </c>
      <c r="E940" s="6" t="s">
        <v>86</v>
      </c>
      <c r="F940" s="7">
        <v>38734</v>
      </c>
      <c r="G940" s="20">
        <v>369.82</v>
      </c>
      <c r="H940" s="20">
        <v>44.3782</v>
      </c>
      <c r="I940" s="20">
        <v>414.19819999999999</v>
      </c>
    </row>
    <row r="941" spans="1:9" hidden="1" outlineLevel="2">
      <c r="A941" s="9">
        <v>1</v>
      </c>
      <c r="B941" s="9">
        <v>10583</v>
      </c>
      <c r="C941" s="5">
        <v>3</v>
      </c>
      <c r="D941" s="27" t="s">
        <v>85</v>
      </c>
      <c r="E941" s="6" t="s">
        <v>86</v>
      </c>
      <c r="F941" s="7">
        <v>38741</v>
      </c>
      <c r="G941" s="20">
        <v>369.3</v>
      </c>
      <c r="H941" s="20">
        <v>44.316000000000003</v>
      </c>
      <c r="I941" s="20">
        <v>413.61600000000004</v>
      </c>
    </row>
    <row r="942" spans="1:9" hidden="1" outlineLevel="2">
      <c r="A942" s="9">
        <v>1</v>
      </c>
      <c r="B942" s="9">
        <v>10630</v>
      </c>
      <c r="C942" s="5">
        <v>3</v>
      </c>
      <c r="D942" s="27" t="s">
        <v>85</v>
      </c>
      <c r="E942" s="6" t="s">
        <v>86</v>
      </c>
      <c r="F942" s="7">
        <v>38747</v>
      </c>
      <c r="G942" s="20">
        <v>56.22</v>
      </c>
      <c r="H942" s="20">
        <v>6.7463999999999995</v>
      </c>
      <c r="I942" s="20">
        <v>62.966399999999993</v>
      </c>
    </row>
    <row r="943" spans="1:9" hidden="1" outlineLevel="2">
      <c r="A943" s="9">
        <v>1</v>
      </c>
      <c r="B943" s="9">
        <v>10754</v>
      </c>
      <c r="C943" s="5">
        <v>3</v>
      </c>
      <c r="D943" s="27" t="s">
        <v>85</v>
      </c>
      <c r="E943" s="6" t="s">
        <v>86</v>
      </c>
      <c r="F943" s="7">
        <v>38762</v>
      </c>
      <c r="G943" s="20">
        <v>100.94</v>
      </c>
      <c r="H943" s="20">
        <v>12.112800000000002</v>
      </c>
      <c r="I943" s="20">
        <v>113.05279999999999</v>
      </c>
    </row>
    <row r="944" spans="1:9" hidden="1" outlineLevel="2">
      <c r="A944" s="9">
        <v>1</v>
      </c>
      <c r="B944" s="9">
        <v>10916</v>
      </c>
      <c r="C944" s="5">
        <v>3</v>
      </c>
      <c r="D944" s="27" t="s">
        <v>85</v>
      </c>
      <c r="E944" s="6" t="s">
        <v>86</v>
      </c>
      <c r="F944" s="7">
        <v>38789</v>
      </c>
      <c r="G944" s="20">
        <v>22.32</v>
      </c>
      <c r="H944" s="20">
        <v>2.6783999999999999</v>
      </c>
      <c r="I944" s="20">
        <v>24.9984</v>
      </c>
    </row>
    <row r="945" spans="1:9" hidden="1" outlineLevel="2">
      <c r="A945" s="9">
        <v>1</v>
      </c>
      <c r="B945" s="9">
        <v>11063</v>
      </c>
      <c r="C945" s="5">
        <v>3</v>
      </c>
      <c r="D945" s="27" t="s">
        <v>85</v>
      </c>
      <c r="E945" s="6" t="s">
        <v>86</v>
      </c>
      <c r="F945" s="7">
        <v>38806</v>
      </c>
      <c r="G945" s="20">
        <v>249.01</v>
      </c>
      <c r="H945" s="20">
        <v>29.8812</v>
      </c>
      <c r="I945" s="20">
        <v>278.89120000000003</v>
      </c>
    </row>
    <row r="946" spans="1:9" outlineLevel="1" collapsed="1">
      <c r="A946" s="9">
        <f>SUBTOTAL(9,A939:A945)</f>
        <v>7</v>
      </c>
      <c r="B946" s="9"/>
      <c r="C946" s="5"/>
      <c r="D946" s="29" t="s">
        <v>399</v>
      </c>
      <c r="E946" s="6">
        <f>SUBTOTAL(9,E939:E945)</f>
        <v>0</v>
      </c>
      <c r="F946" s="7"/>
      <c r="G946" s="20">
        <f>SUBTOTAL(9,G939:G945)</f>
        <v>1216.0500000000002</v>
      </c>
      <c r="H946" s="20">
        <f>SUBTOTAL(9,H939:H945)</f>
        <v>145.92580000000001</v>
      </c>
      <c r="I946" s="20">
        <f>SUBTOTAL(9,I939:I945)</f>
        <v>1361.9757999999999</v>
      </c>
    </row>
    <row r="947" spans="1:9" hidden="1" outlineLevel="2">
      <c r="A947" s="9">
        <v>1</v>
      </c>
      <c r="B947" s="9">
        <v>10456</v>
      </c>
      <c r="C947" s="5">
        <v>3</v>
      </c>
      <c r="D947" s="27" t="s">
        <v>81</v>
      </c>
      <c r="E947" s="6" t="s">
        <v>82</v>
      </c>
      <c r="F947" s="7">
        <v>38727</v>
      </c>
      <c r="G947" s="20">
        <v>634.84</v>
      </c>
      <c r="H947" s="20">
        <v>76.181299999999993</v>
      </c>
      <c r="I947" s="20">
        <v>711.0213</v>
      </c>
    </row>
    <row r="948" spans="1:9" hidden="1" outlineLevel="2">
      <c r="A948" s="9">
        <v>1</v>
      </c>
      <c r="B948" s="9">
        <v>10532</v>
      </c>
      <c r="C948" s="5">
        <v>3</v>
      </c>
      <c r="D948" s="27" t="s">
        <v>81</v>
      </c>
      <c r="E948" s="6" t="s">
        <v>82</v>
      </c>
      <c r="F948" s="7">
        <v>38736</v>
      </c>
      <c r="G948" s="20">
        <v>54.6</v>
      </c>
      <c r="H948" s="20">
        <v>6.5519999999999996</v>
      </c>
      <c r="I948" s="20">
        <v>61.152000000000001</v>
      </c>
    </row>
    <row r="949" spans="1:9" hidden="1" outlineLevel="2">
      <c r="A949" s="9">
        <v>1</v>
      </c>
      <c r="B949" s="9">
        <v>10632</v>
      </c>
      <c r="C949" s="5">
        <v>3</v>
      </c>
      <c r="D949" s="27" t="s">
        <v>81</v>
      </c>
      <c r="E949" s="6" t="s">
        <v>82</v>
      </c>
      <c r="F949" s="7">
        <v>38748</v>
      </c>
      <c r="G949" s="20">
        <v>743.4</v>
      </c>
      <c r="H949" s="20">
        <v>89.207999999999998</v>
      </c>
      <c r="I949" s="20">
        <v>832.60800000000006</v>
      </c>
    </row>
    <row r="950" spans="1:9" hidden="1" outlineLevel="2">
      <c r="A950" s="9">
        <v>1</v>
      </c>
      <c r="B950" s="9">
        <v>10844</v>
      </c>
      <c r="C950" s="5">
        <v>3</v>
      </c>
      <c r="D950" s="27" t="s">
        <v>81</v>
      </c>
      <c r="E950" s="6" t="s">
        <v>82</v>
      </c>
      <c r="F950" s="7">
        <v>38772</v>
      </c>
      <c r="G950" s="20">
        <v>58.48</v>
      </c>
      <c r="H950" s="20">
        <v>7.0175999999999998</v>
      </c>
      <c r="I950" s="20">
        <v>65.497600000000006</v>
      </c>
    </row>
    <row r="951" spans="1:9" hidden="1" outlineLevel="2">
      <c r="A951" s="9">
        <v>1</v>
      </c>
      <c r="B951" s="9">
        <v>10891</v>
      </c>
      <c r="C951" s="5">
        <v>3</v>
      </c>
      <c r="D951" s="27" t="s">
        <v>81</v>
      </c>
      <c r="E951" s="6" t="s">
        <v>82</v>
      </c>
      <c r="F951" s="7">
        <v>38784</v>
      </c>
      <c r="G951" s="20">
        <v>263.97000000000003</v>
      </c>
      <c r="H951" s="20">
        <v>31.676200000000005</v>
      </c>
      <c r="I951" s="20">
        <v>295.64619999999996</v>
      </c>
    </row>
    <row r="952" spans="1:9" hidden="1" outlineLevel="2">
      <c r="A952" s="9">
        <v>1</v>
      </c>
      <c r="B952" s="9">
        <v>11095</v>
      </c>
      <c r="C952" s="5">
        <v>3</v>
      </c>
      <c r="D952" s="27" t="s">
        <v>81</v>
      </c>
      <c r="E952" s="6" t="s">
        <v>82</v>
      </c>
      <c r="F952" s="7">
        <v>38812</v>
      </c>
      <c r="G952" s="20">
        <v>4698.6000000000004</v>
      </c>
      <c r="H952" s="20">
        <v>563.83199999999999</v>
      </c>
      <c r="I952" s="20">
        <v>5262.4319999999998</v>
      </c>
    </row>
    <row r="953" spans="1:9" hidden="1" outlineLevel="2">
      <c r="A953" s="9">
        <v>1</v>
      </c>
      <c r="B953" s="9">
        <v>11127</v>
      </c>
      <c r="C953" s="5">
        <v>3</v>
      </c>
      <c r="D953" s="27" t="s">
        <v>81</v>
      </c>
      <c r="E953" s="6" t="s">
        <v>82</v>
      </c>
      <c r="F953" s="7">
        <v>38817</v>
      </c>
      <c r="G953" s="20">
        <v>107.44</v>
      </c>
      <c r="H953" s="20">
        <v>12.892799999999999</v>
      </c>
      <c r="I953" s="20">
        <v>120.33279999999999</v>
      </c>
    </row>
    <row r="954" spans="1:9" hidden="1" outlineLevel="2">
      <c r="A954" s="9">
        <v>1</v>
      </c>
      <c r="B954" s="9">
        <v>11157</v>
      </c>
      <c r="C954" s="5">
        <v>3</v>
      </c>
      <c r="D954" s="27" t="s">
        <v>81</v>
      </c>
      <c r="E954" s="6" t="s">
        <v>82</v>
      </c>
      <c r="F954" s="7">
        <v>38825</v>
      </c>
      <c r="G954" s="20">
        <v>75.900000000000006</v>
      </c>
      <c r="H954" s="20">
        <v>9.1080000000000005</v>
      </c>
      <c r="I954" s="20">
        <v>85.007999999999996</v>
      </c>
    </row>
    <row r="955" spans="1:9" hidden="1" outlineLevel="2">
      <c r="A955" s="9">
        <v>1</v>
      </c>
      <c r="B955" s="9">
        <v>11201</v>
      </c>
      <c r="C955" s="5">
        <v>3</v>
      </c>
      <c r="D955" s="27" t="s">
        <v>81</v>
      </c>
      <c r="E955" s="6" t="s">
        <v>82</v>
      </c>
      <c r="F955" s="7">
        <v>38831</v>
      </c>
      <c r="G955" s="20">
        <v>2221.1</v>
      </c>
      <c r="H955" s="20">
        <v>266.53140000000002</v>
      </c>
      <c r="I955" s="20">
        <v>2487.6314000000002</v>
      </c>
    </row>
    <row r="956" spans="1:9" hidden="1" outlineLevel="2">
      <c r="A956" s="9">
        <v>1</v>
      </c>
      <c r="B956" s="9">
        <v>11217</v>
      </c>
      <c r="C956" s="5">
        <v>3</v>
      </c>
      <c r="D956" s="27" t="s">
        <v>81</v>
      </c>
      <c r="E956" s="6" t="s">
        <v>82</v>
      </c>
      <c r="F956" s="7">
        <v>38832</v>
      </c>
      <c r="G956" s="20">
        <v>50.66</v>
      </c>
      <c r="H956" s="20">
        <v>6.0787000000000004</v>
      </c>
      <c r="I956" s="20">
        <v>56.738699999999987</v>
      </c>
    </row>
    <row r="957" spans="1:9" hidden="1" outlineLevel="2">
      <c r="A957" s="9">
        <v>1</v>
      </c>
      <c r="B957" s="9">
        <v>11323</v>
      </c>
      <c r="C957" s="5">
        <v>3</v>
      </c>
      <c r="D957" s="27" t="s">
        <v>81</v>
      </c>
      <c r="E957" s="6" t="s">
        <v>82</v>
      </c>
      <c r="F957" s="7">
        <v>38846</v>
      </c>
      <c r="G957" s="20">
        <v>4427.84</v>
      </c>
      <c r="H957" s="20">
        <v>531.34029999999996</v>
      </c>
      <c r="I957" s="20">
        <v>4959.1803</v>
      </c>
    </row>
    <row r="958" spans="1:9" hidden="1" outlineLevel="2">
      <c r="A958" s="9">
        <v>1</v>
      </c>
      <c r="B958" s="9">
        <v>11436</v>
      </c>
      <c r="C958" s="5">
        <v>3</v>
      </c>
      <c r="D958" s="27" t="s">
        <v>81</v>
      </c>
      <c r="E958" s="6" t="s">
        <v>82</v>
      </c>
      <c r="F958" s="7">
        <v>38859</v>
      </c>
      <c r="G958" s="20">
        <v>98.4</v>
      </c>
      <c r="H958" s="20">
        <v>11.808</v>
      </c>
      <c r="I958" s="20">
        <v>110.208</v>
      </c>
    </row>
    <row r="959" spans="1:9" hidden="1" outlineLevel="2">
      <c r="A959" s="9">
        <v>1</v>
      </c>
      <c r="B959" s="9">
        <v>11711</v>
      </c>
      <c r="C959" s="5">
        <v>3</v>
      </c>
      <c r="D959" s="27" t="s">
        <v>81</v>
      </c>
      <c r="E959" s="6" t="s">
        <v>82</v>
      </c>
      <c r="F959" s="7">
        <v>38890</v>
      </c>
      <c r="G959" s="20">
        <v>626.57000000000005</v>
      </c>
      <c r="H959" s="20">
        <v>75.188399999999987</v>
      </c>
      <c r="I959" s="20">
        <v>701.75839999999994</v>
      </c>
    </row>
    <row r="960" spans="1:9" outlineLevel="1" collapsed="1">
      <c r="A960" s="9">
        <f>SUBTOTAL(9,A947:A959)</f>
        <v>13</v>
      </c>
      <c r="B960" s="9"/>
      <c r="C960" s="5"/>
      <c r="D960" s="29" t="s">
        <v>397</v>
      </c>
      <c r="E960" s="6">
        <f>SUBTOTAL(9,E947:E959)</f>
        <v>0</v>
      </c>
      <c r="F960" s="7"/>
      <c r="G960" s="20">
        <f>SUBTOTAL(9,G947:G959)</f>
        <v>14061.8</v>
      </c>
      <c r="H960" s="20">
        <f>SUBTOTAL(9,H947:H959)</f>
        <v>1687.4146999999998</v>
      </c>
      <c r="I960" s="20">
        <f>SUBTOTAL(9,I947:I959)</f>
        <v>15749.2147</v>
      </c>
    </row>
    <row r="961" spans="1:9" hidden="1" outlineLevel="2">
      <c r="A961" s="9">
        <v>1</v>
      </c>
      <c r="B961" s="9">
        <v>10426</v>
      </c>
      <c r="C961" s="5">
        <v>3</v>
      </c>
      <c r="D961" s="27" t="s">
        <v>49</v>
      </c>
      <c r="E961" s="6" t="s">
        <v>50</v>
      </c>
      <c r="F961" s="7">
        <v>38722</v>
      </c>
      <c r="G961" s="20">
        <v>28.28</v>
      </c>
      <c r="H961" s="20">
        <v>3.3936000000000002</v>
      </c>
      <c r="I961" s="20">
        <v>31.673599999999997</v>
      </c>
    </row>
    <row r="962" spans="1:9" hidden="1" outlineLevel="2">
      <c r="A962" s="9">
        <v>1</v>
      </c>
      <c r="B962" s="9">
        <v>10475</v>
      </c>
      <c r="C962" s="5">
        <v>3</v>
      </c>
      <c r="D962" s="27" t="s">
        <v>49</v>
      </c>
      <c r="E962" s="6" t="s">
        <v>50</v>
      </c>
      <c r="F962" s="7">
        <v>38728</v>
      </c>
      <c r="G962" s="20">
        <v>182.51</v>
      </c>
      <c r="H962" s="20">
        <v>21.901199999999999</v>
      </c>
      <c r="I962" s="20">
        <v>204.41120000000004</v>
      </c>
    </row>
    <row r="963" spans="1:9" hidden="1" outlineLevel="2">
      <c r="A963" s="9">
        <v>1</v>
      </c>
      <c r="B963" s="9">
        <v>10485</v>
      </c>
      <c r="C963" s="5">
        <v>3</v>
      </c>
      <c r="D963" s="27" t="s">
        <v>49</v>
      </c>
      <c r="E963" s="6" t="s">
        <v>50</v>
      </c>
      <c r="F963" s="7">
        <v>38729</v>
      </c>
      <c r="G963" s="20">
        <v>345.7</v>
      </c>
      <c r="H963" s="20">
        <v>41.483999999999995</v>
      </c>
      <c r="I963" s="20">
        <v>387.18400000000003</v>
      </c>
    </row>
    <row r="964" spans="1:9" hidden="1" outlineLevel="2">
      <c r="A964" s="9">
        <v>1</v>
      </c>
      <c r="B964" s="9">
        <v>10496</v>
      </c>
      <c r="C964" s="5">
        <v>3</v>
      </c>
      <c r="D964" s="27" t="s">
        <v>49</v>
      </c>
      <c r="E964" s="6" t="s">
        <v>50</v>
      </c>
      <c r="F964" s="7">
        <v>38730</v>
      </c>
      <c r="G964" s="20">
        <v>114.85</v>
      </c>
      <c r="H964" s="20">
        <v>13.782</v>
      </c>
      <c r="I964" s="20">
        <v>128.63200000000001</v>
      </c>
    </row>
    <row r="965" spans="1:9" hidden="1" outlineLevel="2">
      <c r="A965" s="9">
        <v>1</v>
      </c>
      <c r="B965" s="9">
        <v>10541</v>
      </c>
      <c r="C965" s="5">
        <v>3</v>
      </c>
      <c r="D965" s="27" t="s">
        <v>49</v>
      </c>
      <c r="E965" s="6" t="s">
        <v>50</v>
      </c>
      <c r="F965" s="7">
        <v>38736</v>
      </c>
      <c r="G965" s="20">
        <v>311.33999999999997</v>
      </c>
      <c r="H965" s="20">
        <v>37.3613</v>
      </c>
      <c r="I965" s="20">
        <v>348.70129999999995</v>
      </c>
    </row>
    <row r="966" spans="1:9" hidden="1" outlineLevel="2">
      <c r="A966" s="9">
        <v>1</v>
      </c>
      <c r="B966" s="9">
        <v>10592</v>
      </c>
      <c r="C966" s="5">
        <v>3</v>
      </c>
      <c r="D966" s="27" t="s">
        <v>49</v>
      </c>
      <c r="E966" s="6" t="s">
        <v>50</v>
      </c>
      <c r="F966" s="7">
        <v>38742</v>
      </c>
      <c r="G966" s="20">
        <v>12.56</v>
      </c>
      <c r="H966" s="20">
        <v>1.5072000000000001</v>
      </c>
      <c r="I966" s="20">
        <v>14.0672</v>
      </c>
    </row>
    <row r="967" spans="1:9" hidden="1" outlineLevel="2">
      <c r="A967" s="9">
        <v>1</v>
      </c>
      <c r="B967" s="9">
        <v>10641</v>
      </c>
      <c r="C967" s="5">
        <v>3</v>
      </c>
      <c r="D967" s="27" t="s">
        <v>49</v>
      </c>
      <c r="E967" s="6" t="s">
        <v>50</v>
      </c>
      <c r="F967" s="7">
        <v>38748</v>
      </c>
      <c r="G967" s="20">
        <v>97.12</v>
      </c>
      <c r="H967" s="20">
        <v>11.6548</v>
      </c>
      <c r="I967" s="20">
        <v>108.7748</v>
      </c>
    </row>
    <row r="968" spans="1:9" hidden="1" outlineLevel="2">
      <c r="A968" s="9">
        <v>1</v>
      </c>
      <c r="B968" s="9">
        <v>10643</v>
      </c>
      <c r="C968" s="5">
        <v>3</v>
      </c>
      <c r="D968" s="27" t="s">
        <v>49</v>
      </c>
      <c r="E968" s="6" t="s">
        <v>50</v>
      </c>
      <c r="F968" s="7">
        <v>38749</v>
      </c>
      <c r="G968" s="20">
        <v>71.27</v>
      </c>
      <c r="H968" s="20">
        <v>8.5524000000000004</v>
      </c>
      <c r="I968" s="20">
        <v>79.822400000000002</v>
      </c>
    </row>
    <row r="969" spans="1:9" hidden="1" outlineLevel="2">
      <c r="A969" s="9">
        <v>1</v>
      </c>
      <c r="B969" s="9">
        <v>10701</v>
      </c>
      <c r="C969" s="5">
        <v>3</v>
      </c>
      <c r="D969" s="27" t="s">
        <v>49</v>
      </c>
      <c r="E969" s="6" t="s">
        <v>50</v>
      </c>
      <c r="F969" s="7">
        <v>38756</v>
      </c>
      <c r="G969" s="20">
        <v>283.86</v>
      </c>
      <c r="H969" s="20">
        <v>34.063200000000002</v>
      </c>
      <c r="I969" s="20">
        <v>317.92320000000001</v>
      </c>
    </row>
    <row r="970" spans="1:9" hidden="1" outlineLevel="2">
      <c r="A970" s="9">
        <v>1</v>
      </c>
      <c r="B970" s="9">
        <v>10705</v>
      </c>
      <c r="C970" s="5">
        <v>3</v>
      </c>
      <c r="D970" s="27" t="s">
        <v>49</v>
      </c>
      <c r="E970" s="6" t="s">
        <v>50</v>
      </c>
      <c r="F970" s="7">
        <v>38756</v>
      </c>
      <c r="G970" s="20">
        <v>45.09</v>
      </c>
      <c r="H970" s="20">
        <v>5.4108000000000001</v>
      </c>
      <c r="I970" s="20">
        <v>50.500799999999998</v>
      </c>
    </row>
    <row r="971" spans="1:9" hidden="1" outlineLevel="2">
      <c r="A971" s="9">
        <v>1</v>
      </c>
      <c r="B971" s="9">
        <v>10736</v>
      </c>
      <c r="C971" s="5">
        <v>3</v>
      </c>
      <c r="D971" s="27" t="s">
        <v>49</v>
      </c>
      <c r="E971" s="6" t="s">
        <v>50</v>
      </c>
      <c r="F971" s="7">
        <v>38758</v>
      </c>
      <c r="G971" s="20">
        <v>49.7</v>
      </c>
      <c r="H971" s="20">
        <v>5.9641999999999999</v>
      </c>
      <c r="I971" s="20">
        <v>55.664200000000001</v>
      </c>
    </row>
    <row r="972" spans="1:9" hidden="1" outlineLevel="2">
      <c r="A972" s="9">
        <v>1</v>
      </c>
      <c r="B972" s="9">
        <v>10815</v>
      </c>
      <c r="C972" s="5">
        <v>3</v>
      </c>
      <c r="D972" s="27" t="s">
        <v>49</v>
      </c>
      <c r="E972" s="6" t="s">
        <v>50</v>
      </c>
      <c r="F972" s="7">
        <v>38769</v>
      </c>
      <c r="G972" s="20">
        <v>141.5</v>
      </c>
      <c r="H972" s="20">
        <v>16.98</v>
      </c>
      <c r="I972" s="20">
        <v>158.47999999999999</v>
      </c>
    </row>
    <row r="973" spans="1:9" hidden="1" outlineLevel="2">
      <c r="A973" s="9">
        <v>1</v>
      </c>
      <c r="B973" s="9">
        <v>10825</v>
      </c>
      <c r="C973" s="5">
        <v>3</v>
      </c>
      <c r="D973" s="27" t="s">
        <v>49</v>
      </c>
      <c r="E973" s="6" t="s">
        <v>50</v>
      </c>
      <c r="F973" s="7">
        <v>38770</v>
      </c>
      <c r="G973" s="20">
        <v>94.6</v>
      </c>
      <c r="H973" s="20">
        <v>11.351699999999999</v>
      </c>
      <c r="I973" s="20">
        <v>105.9517</v>
      </c>
    </row>
    <row r="974" spans="1:9" hidden="1" outlineLevel="2">
      <c r="A974" s="9">
        <v>1</v>
      </c>
      <c r="B974" s="9">
        <v>10836</v>
      </c>
      <c r="C974" s="5">
        <v>3</v>
      </c>
      <c r="D974" s="27" t="s">
        <v>49</v>
      </c>
      <c r="E974" s="6" t="s">
        <v>50</v>
      </c>
      <c r="F974" s="7">
        <v>38771</v>
      </c>
      <c r="G974" s="20">
        <v>48.07</v>
      </c>
      <c r="H974" s="20">
        <v>5.7685000000000004</v>
      </c>
      <c r="I974" s="20">
        <v>53.838500000000003</v>
      </c>
    </row>
    <row r="975" spans="1:9" hidden="1" outlineLevel="2">
      <c r="A975" s="9">
        <v>1</v>
      </c>
      <c r="B975" s="9">
        <v>10876</v>
      </c>
      <c r="C975" s="5">
        <v>3</v>
      </c>
      <c r="D975" s="27" t="s">
        <v>49</v>
      </c>
      <c r="E975" s="6" t="s">
        <v>50</v>
      </c>
      <c r="F975" s="7">
        <v>38782</v>
      </c>
      <c r="G975" s="20">
        <v>534.07000000000005</v>
      </c>
      <c r="H975" s="20">
        <v>64.088400000000007</v>
      </c>
      <c r="I975" s="20">
        <v>598.15839999999992</v>
      </c>
    </row>
    <row r="976" spans="1:9" hidden="1" outlineLevel="2">
      <c r="A976" s="9">
        <v>1</v>
      </c>
      <c r="B976" s="9">
        <v>10888</v>
      </c>
      <c r="C976" s="5">
        <v>3</v>
      </c>
      <c r="D976" s="27" t="s">
        <v>49</v>
      </c>
      <c r="E976" s="6" t="s">
        <v>50</v>
      </c>
      <c r="F976" s="7">
        <v>38783</v>
      </c>
      <c r="G976" s="20">
        <v>45.21</v>
      </c>
      <c r="H976" s="20">
        <v>5.4252000000000002</v>
      </c>
      <c r="I976" s="20">
        <v>50.635200000000005</v>
      </c>
    </row>
    <row r="977" spans="1:9" hidden="1" outlineLevel="2">
      <c r="A977" s="9">
        <v>1</v>
      </c>
      <c r="B977" s="9">
        <v>10926</v>
      </c>
      <c r="C977" s="5">
        <v>3</v>
      </c>
      <c r="D977" s="27" t="s">
        <v>49</v>
      </c>
      <c r="E977" s="6" t="s">
        <v>50</v>
      </c>
      <c r="F977" s="7">
        <v>38789</v>
      </c>
      <c r="G977" s="20">
        <v>777.84</v>
      </c>
      <c r="H977" s="20">
        <v>93.340800000000002</v>
      </c>
      <c r="I977" s="20">
        <v>871.18079999999998</v>
      </c>
    </row>
    <row r="978" spans="1:9" hidden="1" outlineLevel="2">
      <c r="A978" s="9">
        <v>1</v>
      </c>
      <c r="B978" s="9">
        <v>10944</v>
      </c>
      <c r="C978" s="5">
        <v>3</v>
      </c>
      <c r="D978" s="27" t="s">
        <v>49</v>
      </c>
      <c r="E978" s="6" t="s">
        <v>50</v>
      </c>
      <c r="F978" s="7">
        <v>38791</v>
      </c>
      <c r="G978" s="20">
        <v>4.45</v>
      </c>
      <c r="H978" s="20">
        <v>0.53400000000000003</v>
      </c>
      <c r="I978" s="20">
        <v>4.984</v>
      </c>
    </row>
    <row r="979" spans="1:9" hidden="1" outlineLevel="2">
      <c r="A979" s="9">
        <v>1</v>
      </c>
      <c r="B979" s="9">
        <v>10996</v>
      </c>
      <c r="C979" s="5">
        <v>3</v>
      </c>
      <c r="D979" s="27" t="s">
        <v>49</v>
      </c>
      <c r="E979" s="6" t="s">
        <v>50</v>
      </c>
      <c r="F979" s="7">
        <v>38798</v>
      </c>
      <c r="G979" s="20">
        <v>21.5</v>
      </c>
      <c r="H979" s="20">
        <v>2.58</v>
      </c>
      <c r="I979" s="20">
        <v>24.08</v>
      </c>
    </row>
    <row r="980" spans="1:9" hidden="1" outlineLevel="2">
      <c r="A980" s="9">
        <v>1</v>
      </c>
      <c r="B980" s="9">
        <v>11104</v>
      </c>
      <c r="C980" s="5">
        <v>3</v>
      </c>
      <c r="D980" s="27" t="s">
        <v>49</v>
      </c>
      <c r="E980" s="6" t="s">
        <v>50</v>
      </c>
      <c r="F980" s="7">
        <v>38813</v>
      </c>
      <c r="G980" s="20">
        <v>32.200000000000003</v>
      </c>
      <c r="H980" s="20">
        <v>3.8639999999999999</v>
      </c>
      <c r="I980" s="20">
        <v>36.064</v>
      </c>
    </row>
    <row r="981" spans="1:9" hidden="1" outlineLevel="2">
      <c r="A981" s="9">
        <v>1</v>
      </c>
      <c r="B981" s="9">
        <v>11107</v>
      </c>
      <c r="C981" s="5">
        <v>3</v>
      </c>
      <c r="D981" s="27" t="s">
        <v>49</v>
      </c>
      <c r="E981" s="6" t="s">
        <v>50</v>
      </c>
      <c r="F981" s="7">
        <v>38813</v>
      </c>
      <c r="G981" s="20">
        <v>15.96</v>
      </c>
      <c r="H981" s="20">
        <v>1.9152</v>
      </c>
      <c r="I981" s="20">
        <v>17.8752</v>
      </c>
    </row>
    <row r="982" spans="1:9" hidden="1" outlineLevel="2">
      <c r="A982" s="9">
        <v>1</v>
      </c>
      <c r="B982" s="9">
        <v>11114</v>
      </c>
      <c r="C982" s="5">
        <v>3</v>
      </c>
      <c r="D982" s="27" t="s">
        <v>49</v>
      </c>
      <c r="E982" s="6" t="s">
        <v>50</v>
      </c>
      <c r="F982" s="7">
        <v>38814</v>
      </c>
      <c r="G982" s="20">
        <v>68.52</v>
      </c>
      <c r="H982" s="20">
        <v>8.2224000000000004</v>
      </c>
      <c r="I982" s="20">
        <v>76.742400000000004</v>
      </c>
    </row>
    <row r="983" spans="1:9" hidden="1" outlineLevel="2">
      <c r="A983" s="9">
        <v>1</v>
      </c>
      <c r="B983" s="9">
        <v>11179</v>
      </c>
      <c r="C983" s="5">
        <v>3</v>
      </c>
      <c r="D983" s="27" t="s">
        <v>49</v>
      </c>
      <c r="E983" s="6" t="s">
        <v>50</v>
      </c>
      <c r="F983" s="7">
        <v>38827</v>
      </c>
      <c r="G983" s="20">
        <v>42.75</v>
      </c>
      <c r="H983" s="20">
        <v>5.1294999999999993</v>
      </c>
      <c r="I983" s="20">
        <v>47.8795</v>
      </c>
    </row>
    <row r="984" spans="1:9" hidden="1" outlineLevel="2">
      <c r="A984" s="9">
        <v>1</v>
      </c>
      <c r="B984" s="9">
        <v>11183</v>
      </c>
      <c r="C984" s="5">
        <v>3</v>
      </c>
      <c r="D984" s="27" t="s">
        <v>49</v>
      </c>
      <c r="E984" s="6" t="s">
        <v>50</v>
      </c>
      <c r="F984" s="7">
        <v>38828</v>
      </c>
      <c r="G984" s="20">
        <v>15.28</v>
      </c>
      <c r="H984" s="20">
        <v>1.8336000000000001</v>
      </c>
      <c r="I984" s="20">
        <v>17.113599999999998</v>
      </c>
    </row>
    <row r="985" spans="1:9" hidden="1" outlineLevel="2">
      <c r="A985" s="9">
        <v>1</v>
      </c>
      <c r="B985" s="9">
        <v>11554</v>
      </c>
      <c r="C985" s="5">
        <v>3</v>
      </c>
      <c r="D985" s="27" t="s">
        <v>49</v>
      </c>
      <c r="E985" s="6" t="s">
        <v>50</v>
      </c>
      <c r="F985" s="7">
        <v>38870</v>
      </c>
      <c r="G985" s="20">
        <v>152.99</v>
      </c>
      <c r="H985" s="20">
        <v>18.358800000000002</v>
      </c>
      <c r="I985" s="20">
        <v>171.34880000000001</v>
      </c>
    </row>
    <row r="986" spans="1:9" hidden="1" outlineLevel="2">
      <c r="A986" s="9">
        <v>1</v>
      </c>
      <c r="B986" s="9">
        <v>11562</v>
      </c>
      <c r="C986" s="5">
        <v>3</v>
      </c>
      <c r="D986" s="27" t="s">
        <v>49</v>
      </c>
      <c r="E986" s="6" t="s">
        <v>50</v>
      </c>
      <c r="F986" s="7">
        <v>38870</v>
      </c>
      <c r="G986" s="20">
        <v>32.799999999999997</v>
      </c>
      <c r="H986" s="20">
        <v>3.9360000000000004</v>
      </c>
      <c r="I986" s="20">
        <v>36.735999999999997</v>
      </c>
    </row>
    <row r="987" spans="1:9" hidden="1" outlineLevel="2">
      <c r="A987" s="9">
        <v>1</v>
      </c>
      <c r="B987" s="9">
        <v>11673</v>
      </c>
      <c r="C987" s="5">
        <v>3</v>
      </c>
      <c r="D987" s="27" t="s">
        <v>49</v>
      </c>
      <c r="E987" s="6" t="s">
        <v>50</v>
      </c>
      <c r="F987" s="7">
        <v>38887</v>
      </c>
      <c r="G987" s="20">
        <v>49.32</v>
      </c>
      <c r="H987" s="20">
        <v>5.9184000000000001</v>
      </c>
      <c r="I987" s="20">
        <v>55.238399999999999</v>
      </c>
    </row>
    <row r="988" spans="1:9" hidden="1" outlineLevel="2">
      <c r="A988" s="9">
        <v>1</v>
      </c>
      <c r="B988" s="9">
        <v>11772</v>
      </c>
      <c r="C988" s="5">
        <v>3</v>
      </c>
      <c r="D988" s="27" t="s">
        <v>49</v>
      </c>
      <c r="E988" s="6" t="s">
        <v>50</v>
      </c>
      <c r="F988" s="7">
        <v>38898</v>
      </c>
      <c r="G988" s="20">
        <v>172.1</v>
      </c>
      <c r="H988" s="20">
        <v>20.652000000000001</v>
      </c>
      <c r="I988" s="20">
        <v>192.75200000000001</v>
      </c>
    </row>
    <row r="989" spans="1:9" outlineLevel="1" collapsed="1">
      <c r="A989" s="9">
        <f>SUBTOTAL(9,A961:A988)</f>
        <v>28</v>
      </c>
      <c r="B989" s="9"/>
      <c r="C989" s="5"/>
      <c r="D989" s="29" t="s">
        <v>382</v>
      </c>
      <c r="E989" s="6">
        <f>SUBTOTAL(9,E961:E988)</f>
        <v>0</v>
      </c>
      <c r="F989" s="7"/>
      <c r="G989" s="20">
        <f>SUBTOTAL(9,G961:G988)</f>
        <v>3791.4400000000005</v>
      </c>
      <c r="H989" s="20">
        <f>SUBTOTAL(9,H961:H988)</f>
        <v>454.97319999999991</v>
      </c>
      <c r="I989" s="20">
        <f>SUBTOTAL(9,I961:I988)</f>
        <v>4246.4132000000009</v>
      </c>
    </row>
    <row r="990" spans="1:9" hidden="1" outlineLevel="2">
      <c r="A990" s="9">
        <v>1</v>
      </c>
      <c r="B990" s="9">
        <v>10563</v>
      </c>
      <c r="C990" s="5">
        <v>3</v>
      </c>
      <c r="D990" s="27" t="s">
        <v>131</v>
      </c>
      <c r="E990" s="6" t="s">
        <v>132</v>
      </c>
      <c r="F990" s="7">
        <v>38740</v>
      </c>
      <c r="G990" s="20">
        <v>1308.0999999999999</v>
      </c>
      <c r="H990" s="20">
        <v>156.97139999999999</v>
      </c>
      <c r="I990" s="20">
        <v>1465.0713999999998</v>
      </c>
    </row>
    <row r="991" spans="1:9" hidden="1" outlineLevel="2">
      <c r="A991" s="9">
        <v>1</v>
      </c>
      <c r="B991" s="9">
        <v>10967</v>
      </c>
      <c r="C991" s="5">
        <v>3</v>
      </c>
      <c r="D991" s="27" t="s">
        <v>131</v>
      </c>
      <c r="E991" s="6" t="s">
        <v>132</v>
      </c>
      <c r="F991" s="7">
        <v>38796</v>
      </c>
      <c r="G991" s="20">
        <v>648.52</v>
      </c>
      <c r="H991" s="20">
        <v>77.822299999999998</v>
      </c>
      <c r="I991" s="20">
        <v>726.34229999999991</v>
      </c>
    </row>
    <row r="992" spans="1:9" hidden="1" outlineLevel="2">
      <c r="A992" s="9">
        <v>1</v>
      </c>
      <c r="B992" s="9">
        <v>10968</v>
      </c>
      <c r="C992" s="5">
        <v>3</v>
      </c>
      <c r="D992" s="27" t="s">
        <v>131</v>
      </c>
      <c r="E992" s="6" t="s">
        <v>132</v>
      </c>
      <c r="F992" s="7">
        <v>38796</v>
      </c>
      <c r="G992" s="20">
        <v>29.88</v>
      </c>
      <c r="H992" s="20">
        <v>3.5855999999999999</v>
      </c>
      <c r="I992" s="20">
        <v>33.465600000000002</v>
      </c>
    </row>
    <row r="993" spans="1:9" hidden="1" outlineLevel="2">
      <c r="A993" s="9">
        <v>1</v>
      </c>
      <c r="B993" s="9">
        <v>10989</v>
      </c>
      <c r="C993" s="5">
        <v>3</v>
      </c>
      <c r="D993" s="27" t="s">
        <v>131</v>
      </c>
      <c r="E993" s="6" t="s">
        <v>132</v>
      </c>
      <c r="F993" s="7">
        <v>38798</v>
      </c>
      <c r="G993" s="20">
        <v>961.01</v>
      </c>
      <c r="H993" s="20">
        <v>115.32129999999999</v>
      </c>
      <c r="I993" s="20">
        <v>1076.3312999999998</v>
      </c>
    </row>
    <row r="994" spans="1:9" hidden="1" outlineLevel="2">
      <c r="A994" s="9">
        <v>1</v>
      </c>
      <c r="B994" s="9">
        <v>11038</v>
      </c>
      <c r="C994" s="5">
        <v>3</v>
      </c>
      <c r="D994" s="27" t="s">
        <v>131</v>
      </c>
      <c r="E994" s="6" t="s">
        <v>132</v>
      </c>
      <c r="F994" s="7">
        <v>38804</v>
      </c>
      <c r="G994" s="20">
        <v>170.28</v>
      </c>
      <c r="H994" s="20">
        <v>20.433700000000002</v>
      </c>
      <c r="I994" s="20">
        <v>190.71369999999999</v>
      </c>
    </row>
    <row r="995" spans="1:9" hidden="1" outlineLevel="2">
      <c r="A995" s="9">
        <v>1</v>
      </c>
      <c r="B995" s="9">
        <v>11291</v>
      </c>
      <c r="C995" s="5">
        <v>3</v>
      </c>
      <c r="D995" s="27" t="s">
        <v>131</v>
      </c>
      <c r="E995" s="6" t="s">
        <v>132</v>
      </c>
      <c r="F995" s="7">
        <v>38841</v>
      </c>
      <c r="G995" s="20">
        <v>207.5</v>
      </c>
      <c r="H995" s="20">
        <v>24.9</v>
      </c>
      <c r="I995" s="20">
        <v>232.4</v>
      </c>
    </row>
    <row r="996" spans="1:9" outlineLevel="1" collapsed="1">
      <c r="A996" s="9">
        <f>SUBTOTAL(9,A990:A995)</f>
        <v>6</v>
      </c>
      <c r="B996" s="9"/>
      <c r="C996" s="5"/>
      <c r="D996" s="29" t="s">
        <v>422</v>
      </c>
      <c r="E996" s="6">
        <f>SUBTOTAL(9,E990:E995)</f>
        <v>0</v>
      </c>
      <c r="F996" s="7"/>
      <c r="G996" s="20">
        <f>SUBTOTAL(9,G990:G995)</f>
        <v>3325.2900000000004</v>
      </c>
      <c r="H996" s="20">
        <f>SUBTOTAL(9,H990:H995)</f>
        <v>399.03429999999997</v>
      </c>
      <c r="I996" s="20">
        <f>SUBTOTAL(9,I990:I995)</f>
        <v>3724.3242999999993</v>
      </c>
    </row>
    <row r="997" spans="1:9" hidden="1" outlineLevel="2">
      <c r="A997" s="9">
        <v>1</v>
      </c>
      <c r="B997" s="9">
        <v>10405</v>
      </c>
      <c r="C997" s="5">
        <v>3</v>
      </c>
      <c r="D997" s="27" t="s">
        <v>35</v>
      </c>
      <c r="E997" s="6" t="s">
        <v>36</v>
      </c>
      <c r="F997" s="7">
        <v>38720</v>
      </c>
      <c r="G997" s="20">
        <v>6.85</v>
      </c>
      <c r="H997" s="20">
        <v>0.82150000000000001</v>
      </c>
      <c r="I997" s="20">
        <v>7.6715</v>
      </c>
    </row>
    <row r="998" spans="1:9" hidden="1" outlineLevel="2">
      <c r="A998" s="9">
        <v>1</v>
      </c>
      <c r="B998" s="9">
        <v>10408</v>
      </c>
      <c r="C998" s="5">
        <v>3</v>
      </c>
      <c r="D998" s="27" t="s">
        <v>35</v>
      </c>
      <c r="E998" s="6" t="s">
        <v>36</v>
      </c>
      <c r="F998" s="7">
        <v>38720</v>
      </c>
      <c r="G998" s="20">
        <v>163.63999999999999</v>
      </c>
      <c r="H998" s="20">
        <v>19.636599999999998</v>
      </c>
      <c r="I998" s="20">
        <v>183.2766</v>
      </c>
    </row>
    <row r="999" spans="1:9" hidden="1" outlineLevel="2">
      <c r="A999" s="9">
        <v>1</v>
      </c>
      <c r="B999" s="9">
        <v>10412</v>
      </c>
      <c r="C999" s="5">
        <v>3</v>
      </c>
      <c r="D999" s="27" t="s">
        <v>35</v>
      </c>
      <c r="E999" s="6" t="s">
        <v>36</v>
      </c>
      <c r="F999" s="7">
        <v>38721</v>
      </c>
      <c r="G999" s="20">
        <v>748.33</v>
      </c>
      <c r="H999" s="20">
        <v>89.799699999999987</v>
      </c>
      <c r="I999" s="20">
        <v>838.12969999999996</v>
      </c>
    </row>
    <row r="1000" spans="1:9" hidden="1" outlineLevel="2">
      <c r="A1000" s="9">
        <v>1</v>
      </c>
      <c r="B1000" s="9">
        <v>10413</v>
      </c>
      <c r="C1000" s="5">
        <v>3</v>
      </c>
      <c r="D1000" s="27" t="s">
        <v>35</v>
      </c>
      <c r="E1000" s="6" t="s">
        <v>36</v>
      </c>
      <c r="F1000" s="7">
        <v>38721</v>
      </c>
      <c r="G1000" s="20">
        <v>14.82</v>
      </c>
      <c r="H1000" s="20">
        <v>1.7784</v>
      </c>
      <c r="I1000" s="20">
        <v>16.598399999999998</v>
      </c>
    </row>
    <row r="1001" spans="1:9" hidden="1" outlineLevel="2">
      <c r="A1001" s="9">
        <v>1</v>
      </c>
      <c r="B1001" s="9">
        <v>10414</v>
      </c>
      <c r="C1001" s="5">
        <v>3</v>
      </c>
      <c r="D1001" s="27" t="s">
        <v>35</v>
      </c>
      <c r="E1001" s="6" t="s">
        <v>36</v>
      </c>
      <c r="F1001" s="7">
        <v>38721</v>
      </c>
      <c r="G1001" s="20">
        <v>360.66</v>
      </c>
      <c r="H1001" s="20">
        <v>43.279200000000003</v>
      </c>
      <c r="I1001" s="20">
        <v>403.93919999999997</v>
      </c>
    </row>
    <row r="1002" spans="1:9" hidden="1" outlineLevel="2">
      <c r="A1002" s="9">
        <v>1</v>
      </c>
      <c r="B1002" s="9">
        <v>10425</v>
      </c>
      <c r="C1002" s="5">
        <v>3</v>
      </c>
      <c r="D1002" s="27" t="s">
        <v>35</v>
      </c>
      <c r="E1002" s="6" t="s">
        <v>36</v>
      </c>
      <c r="F1002" s="7">
        <v>38722</v>
      </c>
      <c r="G1002" s="20">
        <v>612</v>
      </c>
      <c r="H1002" s="20">
        <v>73.44</v>
      </c>
      <c r="I1002" s="20">
        <v>685.44</v>
      </c>
    </row>
    <row r="1003" spans="1:9" hidden="1" outlineLevel="2">
      <c r="A1003" s="9">
        <v>1</v>
      </c>
      <c r="B1003" s="9">
        <v>10433</v>
      </c>
      <c r="C1003" s="5">
        <v>3</v>
      </c>
      <c r="D1003" s="27" t="s">
        <v>35</v>
      </c>
      <c r="E1003" s="6" t="s">
        <v>36</v>
      </c>
      <c r="F1003" s="7">
        <v>38723</v>
      </c>
      <c r="G1003" s="20">
        <v>61.02</v>
      </c>
      <c r="H1003" s="20">
        <v>7.3224</v>
      </c>
      <c r="I1003" s="20">
        <v>68.342399999999998</v>
      </c>
    </row>
    <row r="1004" spans="1:9" hidden="1" outlineLevel="2">
      <c r="A1004" s="9">
        <v>1</v>
      </c>
      <c r="B1004" s="9">
        <v>10434</v>
      </c>
      <c r="C1004" s="5">
        <v>3</v>
      </c>
      <c r="D1004" s="27" t="s">
        <v>35</v>
      </c>
      <c r="E1004" s="6" t="s">
        <v>36</v>
      </c>
      <c r="F1004" s="7">
        <v>38723</v>
      </c>
      <c r="G1004" s="20">
        <v>6.26</v>
      </c>
      <c r="H1004" s="20">
        <v>0.75120000000000009</v>
      </c>
      <c r="I1004" s="20">
        <v>7.0111999999999997</v>
      </c>
    </row>
    <row r="1005" spans="1:9" hidden="1" outlineLevel="2">
      <c r="A1005" s="9">
        <v>1</v>
      </c>
      <c r="B1005" s="9">
        <v>10438</v>
      </c>
      <c r="C1005" s="5">
        <v>3</v>
      </c>
      <c r="D1005" s="27" t="s">
        <v>35</v>
      </c>
      <c r="E1005" s="6" t="s">
        <v>36</v>
      </c>
      <c r="F1005" s="7">
        <v>38723</v>
      </c>
      <c r="G1005" s="20">
        <v>248.29</v>
      </c>
      <c r="H1005" s="20">
        <v>29.794799999999999</v>
      </c>
      <c r="I1005" s="20">
        <v>278.08479999999997</v>
      </c>
    </row>
    <row r="1006" spans="1:9" hidden="1" outlineLevel="2">
      <c r="A1006" s="9">
        <v>1</v>
      </c>
      <c r="B1006" s="9">
        <v>10442</v>
      </c>
      <c r="C1006" s="5">
        <v>3</v>
      </c>
      <c r="D1006" s="27" t="s">
        <v>35</v>
      </c>
      <c r="E1006" s="6" t="s">
        <v>36</v>
      </c>
      <c r="F1006" s="7">
        <v>38726</v>
      </c>
      <c r="G1006" s="20">
        <v>66.400000000000006</v>
      </c>
      <c r="H1006" s="20">
        <v>7.968</v>
      </c>
      <c r="I1006" s="20">
        <v>74.367999999999995</v>
      </c>
    </row>
    <row r="1007" spans="1:9" hidden="1" outlineLevel="2">
      <c r="A1007" s="9">
        <v>1</v>
      </c>
      <c r="B1007" s="9">
        <v>10443</v>
      </c>
      <c r="C1007" s="5">
        <v>3</v>
      </c>
      <c r="D1007" s="27" t="s">
        <v>35</v>
      </c>
      <c r="E1007" s="6" t="s">
        <v>36</v>
      </c>
      <c r="F1007" s="7">
        <v>38726</v>
      </c>
      <c r="G1007" s="20">
        <v>122.01</v>
      </c>
      <c r="H1007" s="20">
        <v>14.6412</v>
      </c>
      <c r="I1007" s="20">
        <v>136.65119999999999</v>
      </c>
    </row>
    <row r="1008" spans="1:9" hidden="1" outlineLevel="2">
      <c r="A1008" s="9">
        <v>1</v>
      </c>
      <c r="B1008" s="9">
        <v>10479</v>
      </c>
      <c r="C1008" s="5">
        <v>3</v>
      </c>
      <c r="D1008" s="27" t="s">
        <v>35</v>
      </c>
      <c r="E1008" s="6" t="s">
        <v>36</v>
      </c>
      <c r="F1008" s="7">
        <v>38729</v>
      </c>
      <c r="G1008" s="20">
        <v>523.42999999999995</v>
      </c>
      <c r="H1008" s="20">
        <v>62.811700000000002</v>
      </c>
      <c r="I1008" s="20">
        <v>586.24170000000004</v>
      </c>
    </row>
    <row r="1009" spans="1:9" hidden="1" outlineLevel="2">
      <c r="A1009" s="9">
        <v>1</v>
      </c>
      <c r="B1009" s="9">
        <v>10480</v>
      </c>
      <c r="C1009" s="5">
        <v>3</v>
      </c>
      <c r="D1009" s="27" t="s">
        <v>35</v>
      </c>
      <c r="E1009" s="6" t="s">
        <v>36</v>
      </c>
      <c r="F1009" s="7">
        <v>38729</v>
      </c>
      <c r="G1009" s="20">
        <v>5.56</v>
      </c>
      <c r="H1009" s="20">
        <v>0.66720000000000002</v>
      </c>
      <c r="I1009" s="20">
        <v>6.2271999999999998</v>
      </c>
    </row>
    <row r="1010" spans="1:9" hidden="1" outlineLevel="2">
      <c r="A1010" s="9">
        <v>1</v>
      </c>
      <c r="B1010" s="9">
        <v>10487</v>
      </c>
      <c r="C1010" s="5">
        <v>3</v>
      </c>
      <c r="D1010" s="27" t="s">
        <v>35</v>
      </c>
      <c r="E1010" s="6" t="s">
        <v>36</v>
      </c>
      <c r="F1010" s="7">
        <v>38729</v>
      </c>
      <c r="G1010" s="20">
        <v>601.41999999999996</v>
      </c>
      <c r="H1010" s="20">
        <v>72.170399999999987</v>
      </c>
      <c r="I1010" s="20">
        <v>673.59039999999993</v>
      </c>
    </row>
    <row r="1011" spans="1:9" hidden="1" outlineLevel="2">
      <c r="A1011" s="9">
        <v>1</v>
      </c>
      <c r="B1011" s="9">
        <v>10493</v>
      </c>
      <c r="C1011" s="5">
        <v>3</v>
      </c>
      <c r="D1011" s="27" t="s">
        <v>35</v>
      </c>
      <c r="E1011" s="6" t="s">
        <v>36</v>
      </c>
      <c r="F1011" s="7">
        <v>38729</v>
      </c>
      <c r="G1011" s="20">
        <v>105.94</v>
      </c>
      <c r="H1011" s="20">
        <v>12.7128</v>
      </c>
      <c r="I1011" s="20">
        <v>118.65279999999998</v>
      </c>
    </row>
    <row r="1012" spans="1:9" hidden="1" outlineLevel="2">
      <c r="A1012" s="9">
        <v>1</v>
      </c>
      <c r="B1012" s="9">
        <v>10504</v>
      </c>
      <c r="C1012" s="5">
        <v>3</v>
      </c>
      <c r="D1012" s="27" t="s">
        <v>35</v>
      </c>
      <c r="E1012" s="6" t="s">
        <v>36</v>
      </c>
      <c r="F1012" s="7">
        <v>38733</v>
      </c>
      <c r="G1012" s="20">
        <v>57.43</v>
      </c>
      <c r="H1012" s="20">
        <v>6.8916000000000004</v>
      </c>
      <c r="I1012" s="20">
        <v>64.321600000000004</v>
      </c>
    </row>
    <row r="1013" spans="1:9" hidden="1" outlineLevel="2">
      <c r="A1013" s="9">
        <v>1</v>
      </c>
      <c r="B1013" s="9">
        <v>10517</v>
      </c>
      <c r="C1013" s="5">
        <v>3</v>
      </c>
      <c r="D1013" s="27" t="s">
        <v>35</v>
      </c>
      <c r="E1013" s="6" t="s">
        <v>36</v>
      </c>
      <c r="F1013" s="7">
        <v>38734</v>
      </c>
      <c r="G1013" s="20">
        <v>3.25</v>
      </c>
      <c r="H1013" s="20">
        <v>0.39</v>
      </c>
      <c r="I1013" s="20">
        <v>3.64</v>
      </c>
    </row>
    <row r="1014" spans="1:9" hidden="1" outlineLevel="2">
      <c r="A1014" s="9">
        <v>1</v>
      </c>
      <c r="B1014" s="9">
        <v>10528</v>
      </c>
      <c r="C1014" s="5">
        <v>3</v>
      </c>
      <c r="D1014" s="27" t="s">
        <v>35</v>
      </c>
      <c r="E1014" s="6" t="s">
        <v>36</v>
      </c>
      <c r="F1014" s="7">
        <v>38735</v>
      </c>
      <c r="G1014" s="20">
        <v>217.42</v>
      </c>
      <c r="H1014" s="20">
        <v>26.090399999999999</v>
      </c>
      <c r="I1014" s="20">
        <v>243.5104</v>
      </c>
    </row>
    <row r="1015" spans="1:9" hidden="1" outlineLevel="2">
      <c r="A1015" s="9">
        <v>1</v>
      </c>
      <c r="B1015" s="9">
        <v>10612</v>
      </c>
      <c r="C1015" s="5">
        <v>3</v>
      </c>
      <c r="D1015" s="27" t="s">
        <v>35</v>
      </c>
      <c r="E1015" s="6" t="s">
        <v>36</v>
      </c>
      <c r="F1015" s="7">
        <v>38743</v>
      </c>
      <c r="G1015" s="20">
        <v>20.2</v>
      </c>
      <c r="H1015" s="20">
        <v>2.4239999999999999</v>
      </c>
      <c r="I1015" s="20">
        <v>22.624000000000002</v>
      </c>
    </row>
    <row r="1016" spans="1:9" hidden="1" outlineLevel="2">
      <c r="A1016" s="9">
        <v>1</v>
      </c>
      <c r="B1016" s="9">
        <v>10613</v>
      </c>
      <c r="C1016" s="5">
        <v>3</v>
      </c>
      <c r="D1016" s="27" t="s">
        <v>35</v>
      </c>
      <c r="E1016" s="6" t="s">
        <v>36</v>
      </c>
      <c r="F1016" s="7">
        <v>38744</v>
      </c>
      <c r="G1016" s="20">
        <v>73.34</v>
      </c>
      <c r="H1016" s="20">
        <v>8.8008000000000006</v>
      </c>
      <c r="I1016" s="20">
        <v>82.140799999999999</v>
      </c>
    </row>
    <row r="1017" spans="1:9" hidden="1" outlineLevel="2">
      <c r="A1017" s="9">
        <v>1</v>
      </c>
      <c r="B1017" s="9">
        <v>10614</v>
      </c>
      <c r="C1017" s="5">
        <v>3</v>
      </c>
      <c r="D1017" s="27" t="s">
        <v>35</v>
      </c>
      <c r="E1017" s="6" t="s">
        <v>36</v>
      </c>
      <c r="F1017" s="7">
        <v>38744</v>
      </c>
      <c r="G1017" s="20">
        <v>33.700000000000003</v>
      </c>
      <c r="H1017" s="20">
        <v>4.0439999999999996</v>
      </c>
      <c r="I1017" s="20">
        <v>37.744</v>
      </c>
    </row>
    <row r="1018" spans="1:9" hidden="1" outlineLevel="2">
      <c r="A1018" s="9">
        <v>1</v>
      </c>
      <c r="B1018" s="9">
        <v>10616</v>
      </c>
      <c r="C1018" s="5">
        <v>3</v>
      </c>
      <c r="D1018" s="27" t="s">
        <v>35</v>
      </c>
      <c r="E1018" s="6" t="s">
        <v>36</v>
      </c>
      <c r="F1018" s="7">
        <v>38744</v>
      </c>
      <c r="G1018" s="20">
        <v>14.97</v>
      </c>
      <c r="H1018" s="20">
        <v>1.7963999999999998</v>
      </c>
      <c r="I1018" s="20">
        <v>16.766399999999997</v>
      </c>
    </row>
    <row r="1019" spans="1:9" hidden="1" outlineLevel="2">
      <c r="A1019" s="9">
        <v>1</v>
      </c>
      <c r="B1019" s="9">
        <v>10620</v>
      </c>
      <c r="C1019" s="5">
        <v>3</v>
      </c>
      <c r="D1019" s="27" t="s">
        <v>35</v>
      </c>
      <c r="E1019" s="6" t="s">
        <v>36</v>
      </c>
      <c r="F1019" s="7">
        <v>38744</v>
      </c>
      <c r="G1019" s="20">
        <v>14.82</v>
      </c>
      <c r="H1019" s="20">
        <v>1.7784</v>
      </c>
      <c r="I1019" s="20">
        <v>16.598399999999998</v>
      </c>
    </row>
    <row r="1020" spans="1:9" hidden="1" outlineLevel="2">
      <c r="A1020" s="9">
        <v>1</v>
      </c>
      <c r="B1020" s="9">
        <v>10625</v>
      </c>
      <c r="C1020" s="5">
        <v>3</v>
      </c>
      <c r="D1020" s="27" t="s">
        <v>35</v>
      </c>
      <c r="E1020" s="6" t="s">
        <v>36</v>
      </c>
      <c r="F1020" s="7">
        <v>38747</v>
      </c>
      <c r="G1020" s="20">
        <v>44.61</v>
      </c>
      <c r="H1020" s="20">
        <v>5.3529999999999998</v>
      </c>
      <c r="I1020" s="20">
        <v>49.963000000000001</v>
      </c>
    </row>
    <row r="1021" spans="1:9" hidden="1" outlineLevel="2">
      <c r="A1021" s="9">
        <v>1</v>
      </c>
      <c r="B1021" s="9">
        <v>10640</v>
      </c>
      <c r="C1021" s="5">
        <v>3</v>
      </c>
      <c r="D1021" s="27" t="s">
        <v>35</v>
      </c>
      <c r="E1021" s="6" t="s">
        <v>36</v>
      </c>
      <c r="F1021" s="7">
        <v>38748</v>
      </c>
      <c r="G1021" s="20">
        <v>83.91</v>
      </c>
      <c r="H1021" s="20">
        <v>10.0692</v>
      </c>
      <c r="I1021" s="20">
        <v>93.979200000000006</v>
      </c>
    </row>
    <row r="1022" spans="1:9" hidden="1" outlineLevel="2">
      <c r="A1022" s="9">
        <v>1</v>
      </c>
      <c r="B1022" s="9">
        <v>10650</v>
      </c>
      <c r="C1022" s="5">
        <v>3</v>
      </c>
      <c r="D1022" s="27" t="s">
        <v>35</v>
      </c>
      <c r="E1022" s="6" t="s">
        <v>36</v>
      </c>
      <c r="F1022" s="7">
        <v>38749</v>
      </c>
      <c r="G1022" s="20">
        <v>45.65</v>
      </c>
      <c r="H1022" s="20">
        <v>5.4779999999999998</v>
      </c>
      <c r="I1022" s="20">
        <v>51.128</v>
      </c>
    </row>
    <row r="1023" spans="1:9" hidden="1" outlineLevel="2">
      <c r="A1023" s="9">
        <v>1</v>
      </c>
      <c r="B1023" s="9">
        <v>10675</v>
      </c>
      <c r="C1023" s="5">
        <v>3</v>
      </c>
      <c r="D1023" s="27" t="s">
        <v>35</v>
      </c>
      <c r="E1023" s="6" t="s">
        <v>36</v>
      </c>
      <c r="F1023" s="7">
        <v>38751</v>
      </c>
      <c r="G1023" s="20">
        <v>93.48</v>
      </c>
      <c r="H1023" s="20">
        <v>11.217599999999999</v>
      </c>
      <c r="I1023" s="20">
        <v>104.69760000000001</v>
      </c>
    </row>
    <row r="1024" spans="1:9" hidden="1" outlineLevel="2">
      <c r="A1024" s="9">
        <v>1</v>
      </c>
      <c r="B1024" s="9">
        <v>10691</v>
      </c>
      <c r="C1024" s="5">
        <v>3</v>
      </c>
      <c r="D1024" s="27" t="s">
        <v>35</v>
      </c>
      <c r="E1024" s="6" t="s">
        <v>36</v>
      </c>
      <c r="F1024" s="7">
        <v>38755</v>
      </c>
      <c r="G1024" s="20">
        <v>4.4800000000000004</v>
      </c>
      <c r="H1024" s="20">
        <v>0.53759999999999997</v>
      </c>
      <c r="I1024" s="20">
        <v>5.0175999999999998</v>
      </c>
    </row>
    <row r="1025" spans="1:9" hidden="1" outlineLevel="2">
      <c r="A1025" s="9">
        <v>1</v>
      </c>
      <c r="B1025" s="9">
        <v>10707</v>
      </c>
      <c r="C1025" s="5">
        <v>3</v>
      </c>
      <c r="D1025" s="27" t="s">
        <v>35</v>
      </c>
      <c r="E1025" s="6" t="s">
        <v>36</v>
      </c>
      <c r="F1025" s="7">
        <v>38756</v>
      </c>
      <c r="G1025" s="20">
        <v>373.86</v>
      </c>
      <c r="H1025" s="20">
        <v>44.863199999999999</v>
      </c>
      <c r="I1025" s="20">
        <v>418.72320000000002</v>
      </c>
    </row>
    <row r="1026" spans="1:9" hidden="1" outlineLevel="2">
      <c r="A1026" s="9">
        <v>1</v>
      </c>
      <c r="B1026" s="9">
        <v>10710</v>
      </c>
      <c r="C1026" s="5">
        <v>3</v>
      </c>
      <c r="D1026" s="27" t="s">
        <v>35</v>
      </c>
      <c r="E1026" s="6" t="s">
        <v>36</v>
      </c>
      <c r="F1026" s="7">
        <v>38756</v>
      </c>
      <c r="G1026" s="20">
        <v>64.349999999999994</v>
      </c>
      <c r="H1026" s="20">
        <v>7.7219000000000007</v>
      </c>
      <c r="I1026" s="20">
        <v>72.071899999999999</v>
      </c>
    </row>
    <row r="1027" spans="1:9" hidden="1" outlineLevel="2">
      <c r="A1027" s="9">
        <v>1</v>
      </c>
      <c r="B1027" s="9">
        <v>10720</v>
      </c>
      <c r="C1027" s="5">
        <v>3</v>
      </c>
      <c r="D1027" s="27" t="s">
        <v>35</v>
      </c>
      <c r="E1027" s="6" t="s">
        <v>36</v>
      </c>
      <c r="F1027" s="7">
        <v>38757</v>
      </c>
      <c r="G1027" s="20">
        <v>13.25</v>
      </c>
      <c r="H1027" s="20">
        <v>1.5905</v>
      </c>
      <c r="I1027" s="20">
        <v>14.840499999999999</v>
      </c>
    </row>
    <row r="1028" spans="1:9" hidden="1" outlineLevel="2">
      <c r="A1028" s="9">
        <v>1</v>
      </c>
      <c r="B1028" s="9">
        <v>10723</v>
      </c>
      <c r="C1028" s="5">
        <v>3</v>
      </c>
      <c r="D1028" s="27" t="s">
        <v>35</v>
      </c>
      <c r="E1028" s="6" t="s">
        <v>36</v>
      </c>
      <c r="F1028" s="7">
        <v>38757</v>
      </c>
      <c r="G1028" s="20">
        <v>3077.21</v>
      </c>
      <c r="H1028" s="20">
        <v>369.26529999999997</v>
      </c>
      <c r="I1028" s="20">
        <v>3446.4753000000001</v>
      </c>
    </row>
    <row r="1029" spans="1:9" hidden="1" outlineLevel="2">
      <c r="A1029" s="9">
        <v>1</v>
      </c>
      <c r="B1029" s="9">
        <v>10725</v>
      </c>
      <c r="C1029" s="5">
        <v>3</v>
      </c>
      <c r="D1029" s="27" t="s">
        <v>35</v>
      </c>
      <c r="E1029" s="6" t="s">
        <v>36</v>
      </c>
      <c r="F1029" s="7">
        <v>38757</v>
      </c>
      <c r="G1029" s="20">
        <v>499.13</v>
      </c>
      <c r="H1029" s="20">
        <v>59.895599999999995</v>
      </c>
      <c r="I1029" s="20">
        <v>559.02559999999994</v>
      </c>
    </row>
    <row r="1030" spans="1:9" hidden="1" outlineLevel="2">
      <c r="A1030" s="9">
        <v>1</v>
      </c>
      <c r="B1030" s="9">
        <v>10726</v>
      </c>
      <c r="C1030" s="5">
        <v>3</v>
      </c>
      <c r="D1030" s="27" t="s">
        <v>35</v>
      </c>
      <c r="E1030" s="6" t="s">
        <v>36</v>
      </c>
      <c r="F1030" s="7">
        <v>38757</v>
      </c>
      <c r="G1030" s="20">
        <v>24.4</v>
      </c>
      <c r="H1030" s="20">
        <v>2.9279999999999999</v>
      </c>
      <c r="I1030" s="20">
        <v>27.328000000000003</v>
      </c>
    </row>
    <row r="1031" spans="1:9" hidden="1" outlineLevel="2">
      <c r="A1031" s="9">
        <v>1</v>
      </c>
      <c r="B1031" s="9">
        <v>10730</v>
      </c>
      <c r="C1031" s="5">
        <v>3</v>
      </c>
      <c r="D1031" s="27" t="s">
        <v>35</v>
      </c>
      <c r="E1031" s="6" t="s">
        <v>36</v>
      </c>
      <c r="F1031" s="7">
        <v>38757</v>
      </c>
      <c r="G1031" s="20">
        <v>262.42</v>
      </c>
      <c r="H1031" s="20">
        <v>31.490399999999994</v>
      </c>
      <c r="I1031" s="20">
        <v>293.91039999999998</v>
      </c>
    </row>
    <row r="1032" spans="1:9" hidden="1" outlineLevel="2">
      <c r="A1032" s="9">
        <v>1</v>
      </c>
      <c r="B1032" s="9">
        <v>10733</v>
      </c>
      <c r="C1032" s="5">
        <v>3</v>
      </c>
      <c r="D1032" s="27" t="s">
        <v>35</v>
      </c>
      <c r="E1032" s="6" t="s">
        <v>36</v>
      </c>
      <c r="F1032" s="7">
        <v>38758</v>
      </c>
      <c r="G1032" s="20">
        <v>108.45</v>
      </c>
      <c r="H1032" s="20">
        <v>13.014000000000001</v>
      </c>
      <c r="I1032" s="20">
        <v>121.464</v>
      </c>
    </row>
    <row r="1033" spans="1:9" hidden="1" outlineLevel="2">
      <c r="A1033" s="9">
        <v>1</v>
      </c>
      <c r="B1033" s="9">
        <v>10762</v>
      </c>
      <c r="C1033" s="5">
        <v>3</v>
      </c>
      <c r="D1033" s="27" t="s">
        <v>35</v>
      </c>
      <c r="E1033" s="6" t="s">
        <v>36</v>
      </c>
      <c r="F1033" s="7">
        <v>38762</v>
      </c>
      <c r="G1033" s="20">
        <v>96.51</v>
      </c>
      <c r="H1033" s="20">
        <v>11.581199999999999</v>
      </c>
      <c r="I1033" s="20">
        <v>108.09119999999999</v>
      </c>
    </row>
    <row r="1034" spans="1:9" hidden="1" outlineLevel="2">
      <c r="A1034" s="9">
        <v>1</v>
      </c>
      <c r="B1034" s="9">
        <v>10804</v>
      </c>
      <c r="C1034" s="5">
        <v>3</v>
      </c>
      <c r="D1034" s="27" t="s">
        <v>35</v>
      </c>
      <c r="E1034" s="6" t="s">
        <v>36</v>
      </c>
      <c r="F1034" s="7">
        <v>38769</v>
      </c>
      <c r="G1034" s="20">
        <v>4.08</v>
      </c>
      <c r="H1034" s="20">
        <v>0.48960000000000004</v>
      </c>
      <c r="I1034" s="20">
        <v>4.5695999999999994</v>
      </c>
    </row>
    <row r="1035" spans="1:9" hidden="1" outlineLevel="2">
      <c r="A1035" s="9">
        <v>1</v>
      </c>
      <c r="B1035" s="9">
        <v>10806</v>
      </c>
      <c r="C1035" s="5">
        <v>3</v>
      </c>
      <c r="D1035" s="27" t="s">
        <v>35</v>
      </c>
      <c r="E1035" s="6" t="s">
        <v>36</v>
      </c>
      <c r="F1035" s="7">
        <v>38769</v>
      </c>
      <c r="G1035" s="20">
        <v>118.83</v>
      </c>
      <c r="H1035" s="20">
        <v>14.259300000000001</v>
      </c>
      <c r="I1035" s="20">
        <v>133.08930000000001</v>
      </c>
    </row>
    <row r="1036" spans="1:9" hidden="1" outlineLevel="2">
      <c r="A1036" s="9">
        <v>1</v>
      </c>
      <c r="B1036" s="9">
        <v>10808</v>
      </c>
      <c r="C1036" s="5">
        <v>3</v>
      </c>
      <c r="D1036" s="27" t="s">
        <v>35</v>
      </c>
      <c r="E1036" s="6" t="s">
        <v>36</v>
      </c>
      <c r="F1036" s="7">
        <v>38769</v>
      </c>
      <c r="G1036" s="20">
        <v>160.97</v>
      </c>
      <c r="H1036" s="20">
        <v>19.316400000000002</v>
      </c>
      <c r="I1036" s="20">
        <v>180.28639999999999</v>
      </c>
    </row>
    <row r="1037" spans="1:9" hidden="1" outlineLevel="2">
      <c r="A1037" s="9">
        <v>1</v>
      </c>
      <c r="B1037" s="9">
        <v>10812</v>
      </c>
      <c r="C1037" s="5">
        <v>3</v>
      </c>
      <c r="D1037" s="27" t="s">
        <v>35</v>
      </c>
      <c r="E1037" s="6" t="s">
        <v>36</v>
      </c>
      <c r="F1037" s="7">
        <v>38769</v>
      </c>
      <c r="G1037" s="20">
        <v>621.98</v>
      </c>
      <c r="H1037" s="20">
        <v>74.637600000000006</v>
      </c>
      <c r="I1037" s="20">
        <v>696.61760000000004</v>
      </c>
    </row>
    <row r="1038" spans="1:9" hidden="1" outlineLevel="2">
      <c r="A1038" s="9">
        <v>1</v>
      </c>
      <c r="B1038" s="9">
        <v>10820</v>
      </c>
      <c r="C1038" s="5">
        <v>3</v>
      </c>
      <c r="D1038" s="27" t="s">
        <v>35</v>
      </c>
      <c r="E1038" s="6" t="s">
        <v>36</v>
      </c>
      <c r="F1038" s="7">
        <v>38770</v>
      </c>
      <c r="G1038" s="20">
        <v>126.27</v>
      </c>
      <c r="H1038" s="20">
        <v>15.152399999999998</v>
      </c>
      <c r="I1038" s="20">
        <v>141.42240000000001</v>
      </c>
    </row>
    <row r="1039" spans="1:9" hidden="1" outlineLevel="2">
      <c r="A1039" s="9">
        <v>1</v>
      </c>
      <c r="B1039" s="9">
        <v>10826</v>
      </c>
      <c r="C1039" s="5">
        <v>3</v>
      </c>
      <c r="D1039" s="27" t="s">
        <v>35</v>
      </c>
      <c r="E1039" s="6" t="s">
        <v>36</v>
      </c>
      <c r="F1039" s="7">
        <v>38770</v>
      </c>
      <c r="G1039" s="20">
        <v>39.96</v>
      </c>
      <c r="H1039" s="20">
        <v>4.7951999999999995</v>
      </c>
      <c r="I1039" s="20">
        <v>44.755199999999995</v>
      </c>
    </row>
    <row r="1040" spans="1:9" hidden="1" outlineLevel="2">
      <c r="A1040" s="9">
        <v>1</v>
      </c>
      <c r="B1040" s="9">
        <v>10829</v>
      </c>
      <c r="C1040" s="5">
        <v>3</v>
      </c>
      <c r="D1040" s="27" t="s">
        <v>35</v>
      </c>
      <c r="E1040" s="6" t="s">
        <v>36</v>
      </c>
      <c r="F1040" s="7">
        <v>38771</v>
      </c>
      <c r="G1040" s="20">
        <v>42.38</v>
      </c>
      <c r="H1040" s="20">
        <v>5.0856000000000003</v>
      </c>
      <c r="I1040" s="20">
        <v>47.465600000000002</v>
      </c>
    </row>
    <row r="1041" spans="1:9" hidden="1" outlineLevel="2">
      <c r="A1041" s="9">
        <v>1</v>
      </c>
      <c r="B1041" s="9">
        <v>10843</v>
      </c>
      <c r="C1041" s="5">
        <v>3</v>
      </c>
      <c r="D1041" s="27" t="s">
        <v>35</v>
      </c>
      <c r="E1041" s="6" t="s">
        <v>36</v>
      </c>
      <c r="F1041" s="7">
        <v>38772</v>
      </c>
      <c r="G1041" s="20">
        <v>107.2</v>
      </c>
      <c r="H1041" s="20">
        <v>12.864000000000001</v>
      </c>
      <c r="I1041" s="20">
        <v>120.06399999999999</v>
      </c>
    </row>
    <row r="1042" spans="1:9" hidden="1" outlineLevel="2">
      <c r="A1042" s="9">
        <v>1</v>
      </c>
      <c r="B1042" s="9">
        <v>10853</v>
      </c>
      <c r="C1042" s="5">
        <v>3</v>
      </c>
      <c r="D1042" s="27" t="s">
        <v>35</v>
      </c>
      <c r="E1042" s="6" t="s">
        <v>36</v>
      </c>
      <c r="F1042" s="7">
        <v>38778</v>
      </c>
      <c r="G1042" s="20">
        <v>95.54</v>
      </c>
      <c r="H1042" s="20">
        <v>11.4648</v>
      </c>
      <c r="I1042" s="20">
        <v>107.00479999999999</v>
      </c>
    </row>
    <row r="1043" spans="1:9" hidden="1" outlineLevel="2">
      <c r="A1043" s="9">
        <v>1</v>
      </c>
      <c r="B1043" s="9">
        <v>10863</v>
      </c>
      <c r="C1043" s="5">
        <v>3</v>
      </c>
      <c r="D1043" s="27" t="s">
        <v>35</v>
      </c>
      <c r="E1043" s="6" t="s">
        <v>36</v>
      </c>
      <c r="F1043" s="7">
        <v>38779</v>
      </c>
      <c r="G1043" s="20">
        <v>69.27</v>
      </c>
      <c r="H1043" s="20">
        <v>8.3124000000000002</v>
      </c>
      <c r="I1043" s="20">
        <v>77.582399999999993</v>
      </c>
    </row>
    <row r="1044" spans="1:9" hidden="1" outlineLevel="2">
      <c r="A1044" s="9">
        <v>1</v>
      </c>
      <c r="B1044" s="9">
        <v>10893</v>
      </c>
      <c r="C1044" s="5">
        <v>3</v>
      </c>
      <c r="D1044" s="27" t="s">
        <v>35</v>
      </c>
      <c r="E1044" s="6" t="s">
        <v>36</v>
      </c>
      <c r="F1044" s="7">
        <v>38784</v>
      </c>
      <c r="G1044" s="20">
        <v>179.11</v>
      </c>
      <c r="H1044" s="20">
        <v>21.493200000000002</v>
      </c>
      <c r="I1044" s="20">
        <v>200.60319999999999</v>
      </c>
    </row>
    <row r="1045" spans="1:9" hidden="1" outlineLevel="2">
      <c r="A1045" s="9">
        <v>1</v>
      </c>
      <c r="B1045" s="9">
        <v>10896</v>
      </c>
      <c r="C1045" s="5">
        <v>3</v>
      </c>
      <c r="D1045" s="27" t="s">
        <v>35</v>
      </c>
      <c r="E1045" s="6" t="s">
        <v>36</v>
      </c>
      <c r="F1045" s="7">
        <v>38785</v>
      </c>
      <c r="G1045" s="20">
        <v>24.76</v>
      </c>
      <c r="H1045" s="20">
        <v>2.9712000000000001</v>
      </c>
      <c r="I1045" s="20">
        <v>27.731199999999998</v>
      </c>
    </row>
    <row r="1046" spans="1:9" hidden="1" outlineLevel="2">
      <c r="A1046" s="9">
        <v>1</v>
      </c>
      <c r="B1046" s="9">
        <v>10897</v>
      </c>
      <c r="C1046" s="5">
        <v>3</v>
      </c>
      <c r="D1046" s="27" t="s">
        <v>35</v>
      </c>
      <c r="E1046" s="6" t="s">
        <v>36</v>
      </c>
      <c r="F1046" s="7">
        <v>38785</v>
      </c>
      <c r="G1046" s="20">
        <v>168.69</v>
      </c>
      <c r="H1046" s="20">
        <v>20.242799999999999</v>
      </c>
      <c r="I1046" s="20">
        <v>188.93279999999999</v>
      </c>
    </row>
    <row r="1047" spans="1:9" hidden="1" outlineLevel="2">
      <c r="A1047" s="9">
        <v>1</v>
      </c>
      <c r="B1047" s="9">
        <v>10904</v>
      </c>
      <c r="C1047" s="5">
        <v>3</v>
      </c>
      <c r="D1047" s="27" t="s">
        <v>35</v>
      </c>
      <c r="E1047" s="6" t="s">
        <v>36</v>
      </c>
      <c r="F1047" s="7">
        <v>38786</v>
      </c>
      <c r="G1047" s="20">
        <v>52.16</v>
      </c>
      <c r="H1047" s="20">
        <v>6.2591999999999999</v>
      </c>
      <c r="I1047" s="20">
        <v>58.419200000000004</v>
      </c>
    </row>
    <row r="1048" spans="1:9" hidden="1" outlineLevel="2">
      <c r="A1048" s="9">
        <v>1</v>
      </c>
      <c r="B1048" s="9">
        <v>10913</v>
      </c>
      <c r="C1048" s="5">
        <v>3</v>
      </c>
      <c r="D1048" s="27" t="s">
        <v>35</v>
      </c>
      <c r="E1048" s="6" t="s">
        <v>36</v>
      </c>
      <c r="F1048" s="7">
        <v>38786</v>
      </c>
      <c r="G1048" s="20">
        <v>1390.87</v>
      </c>
      <c r="H1048" s="20">
        <v>166.90440000000001</v>
      </c>
      <c r="I1048" s="20">
        <v>1557.7744</v>
      </c>
    </row>
    <row r="1049" spans="1:9" hidden="1" outlineLevel="2">
      <c r="A1049" s="9">
        <v>1</v>
      </c>
      <c r="B1049" s="9">
        <v>10935</v>
      </c>
      <c r="C1049" s="5">
        <v>3</v>
      </c>
      <c r="D1049" s="27" t="s">
        <v>35</v>
      </c>
      <c r="E1049" s="6" t="s">
        <v>36</v>
      </c>
      <c r="F1049" s="7">
        <v>38790</v>
      </c>
      <c r="G1049" s="20">
        <v>49.59</v>
      </c>
      <c r="H1049" s="20">
        <v>5.9507999999999992</v>
      </c>
      <c r="I1049" s="20">
        <v>55.540799999999997</v>
      </c>
    </row>
    <row r="1050" spans="1:9" hidden="1" outlineLevel="2">
      <c r="A1050" s="9">
        <v>1</v>
      </c>
      <c r="B1050" s="9">
        <v>10941</v>
      </c>
      <c r="C1050" s="5">
        <v>3</v>
      </c>
      <c r="D1050" s="27" t="s">
        <v>35</v>
      </c>
      <c r="E1050" s="6" t="s">
        <v>36</v>
      </c>
      <c r="F1050" s="7">
        <v>38791</v>
      </c>
      <c r="G1050" s="20">
        <v>139.88999999999999</v>
      </c>
      <c r="H1050" s="20">
        <v>16.786799999999999</v>
      </c>
      <c r="I1050" s="20">
        <v>156.67680000000001</v>
      </c>
    </row>
    <row r="1051" spans="1:9" hidden="1" outlineLevel="2">
      <c r="A1051" s="9">
        <v>1</v>
      </c>
      <c r="B1051" s="9">
        <v>10955</v>
      </c>
      <c r="C1051" s="5">
        <v>3</v>
      </c>
      <c r="D1051" s="27" t="s">
        <v>35</v>
      </c>
      <c r="E1051" s="6" t="s">
        <v>36</v>
      </c>
      <c r="F1051" s="7">
        <v>38792</v>
      </c>
      <c r="G1051" s="20">
        <v>23.73</v>
      </c>
      <c r="H1051" s="20">
        <v>2.8475999999999999</v>
      </c>
      <c r="I1051" s="20">
        <v>26.577599999999997</v>
      </c>
    </row>
    <row r="1052" spans="1:9" hidden="1" outlineLevel="2">
      <c r="A1052" s="9">
        <v>1</v>
      </c>
      <c r="B1052" s="9">
        <v>10965</v>
      </c>
      <c r="C1052" s="5">
        <v>3</v>
      </c>
      <c r="D1052" s="27" t="s">
        <v>35</v>
      </c>
      <c r="E1052" s="6" t="s">
        <v>36</v>
      </c>
      <c r="F1052" s="7">
        <v>38793</v>
      </c>
      <c r="G1052" s="20">
        <v>118.22</v>
      </c>
      <c r="H1052" s="20">
        <v>14.186399999999999</v>
      </c>
      <c r="I1052" s="20">
        <v>132.40639999999999</v>
      </c>
    </row>
    <row r="1053" spans="1:9" hidden="1" outlineLevel="2">
      <c r="A1053" s="9">
        <v>1</v>
      </c>
      <c r="B1053" s="9">
        <v>10984</v>
      </c>
      <c r="C1053" s="5">
        <v>3</v>
      </c>
      <c r="D1053" s="27" t="s">
        <v>35</v>
      </c>
      <c r="E1053" s="6" t="s">
        <v>36</v>
      </c>
      <c r="F1053" s="7">
        <v>38797</v>
      </c>
      <c r="G1053" s="20">
        <v>95.63</v>
      </c>
      <c r="H1053" s="20">
        <v>11.4756</v>
      </c>
      <c r="I1053" s="20">
        <v>107.1056</v>
      </c>
    </row>
    <row r="1054" spans="1:9" hidden="1" outlineLevel="2">
      <c r="A1054" s="9">
        <v>1</v>
      </c>
      <c r="B1054" s="9">
        <v>11006</v>
      </c>
      <c r="C1054" s="5">
        <v>3</v>
      </c>
      <c r="D1054" s="27" t="s">
        <v>35</v>
      </c>
      <c r="E1054" s="6" t="s">
        <v>36</v>
      </c>
      <c r="F1054" s="7">
        <v>38799</v>
      </c>
      <c r="G1054" s="20">
        <v>70.47</v>
      </c>
      <c r="H1054" s="20">
        <v>8.4564000000000004</v>
      </c>
      <c r="I1054" s="20">
        <v>78.926400000000001</v>
      </c>
    </row>
    <row r="1055" spans="1:9" hidden="1" outlineLevel="2">
      <c r="A1055" s="9">
        <v>1</v>
      </c>
      <c r="B1055" s="9">
        <v>11007</v>
      </c>
      <c r="C1055" s="5">
        <v>3</v>
      </c>
      <c r="D1055" s="27" t="s">
        <v>35</v>
      </c>
      <c r="E1055" s="6" t="s">
        <v>36</v>
      </c>
      <c r="F1055" s="7">
        <v>38799</v>
      </c>
      <c r="G1055" s="20">
        <v>5.31</v>
      </c>
      <c r="H1055" s="20">
        <v>0.63719999999999999</v>
      </c>
      <c r="I1055" s="20">
        <v>5.9472000000000005</v>
      </c>
    </row>
    <row r="1056" spans="1:9" hidden="1" outlineLevel="2">
      <c r="A1056" s="9">
        <v>1</v>
      </c>
      <c r="B1056" s="9">
        <v>11022</v>
      </c>
      <c r="C1056" s="5">
        <v>3</v>
      </c>
      <c r="D1056" s="27" t="s">
        <v>35</v>
      </c>
      <c r="E1056" s="6" t="s">
        <v>36</v>
      </c>
      <c r="F1056" s="7">
        <v>38800</v>
      </c>
      <c r="G1056" s="20">
        <v>586.80999999999995</v>
      </c>
      <c r="H1056" s="20">
        <v>70.417199999999994</v>
      </c>
      <c r="I1056" s="20">
        <v>657.22719999999981</v>
      </c>
    </row>
    <row r="1057" spans="1:9" hidden="1" outlineLevel="2">
      <c r="A1057" s="9">
        <v>1</v>
      </c>
      <c r="B1057" s="9">
        <v>11048</v>
      </c>
      <c r="C1057" s="5">
        <v>3</v>
      </c>
      <c r="D1057" s="27" t="s">
        <v>35</v>
      </c>
      <c r="E1057" s="6" t="s">
        <v>36</v>
      </c>
      <c r="F1057" s="7">
        <v>38805</v>
      </c>
      <c r="G1057" s="20">
        <v>333.76</v>
      </c>
      <c r="H1057" s="20">
        <v>40.051200000000001</v>
      </c>
      <c r="I1057" s="20">
        <v>373.81120000000004</v>
      </c>
    </row>
    <row r="1058" spans="1:9" hidden="1" outlineLevel="2">
      <c r="A1058" s="9">
        <v>1</v>
      </c>
      <c r="B1058" s="9">
        <v>11056</v>
      </c>
      <c r="C1058" s="5">
        <v>3</v>
      </c>
      <c r="D1058" s="27" t="s">
        <v>35</v>
      </c>
      <c r="E1058" s="6" t="s">
        <v>36</v>
      </c>
      <c r="F1058" s="7">
        <v>38806</v>
      </c>
      <c r="G1058" s="20">
        <v>11.9</v>
      </c>
      <c r="H1058" s="20">
        <v>1.4279999999999999</v>
      </c>
      <c r="I1058" s="20">
        <v>13.327999999999999</v>
      </c>
    </row>
    <row r="1059" spans="1:9" hidden="1" outlineLevel="2">
      <c r="A1059" s="9">
        <v>1</v>
      </c>
      <c r="B1059" s="9">
        <v>11062</v>
      </c>
      <c r="C1059" s="5">
        <v>3</v>
      </c>
      <c r="D1059" s="27" t="s">
        <v>35</v>
      </c>
      <c r="E1059" s="6" t="s">
        <v>36</v>
      </c>
      <c r="F1059" s="7">
        <v>38806</v>
      </c>
      <c r="G1059" s="20">
        <v>199.57</v>
      </c>
      <c r="H1059" s="20">
        <v>23.948399999999996</v>
      </c>
      <c r="I1059" s="20">
        <v>223.51840000000001</v>
      </c>
    </row>
    <row r="1060" spans="1:9" hidden="1" outlineLevel="2">
      <c r="A1060" s="9">
        <v>1</v>
      </c>
      <c r="B1060" s="9">
        <v>11085</v>
      </c>
      <c r="C1060" s="5">
        <v>3</v>
      </c>
      <c r="D1060" s="27" t="s">
        <v>35</v>
      </c>
      <c r="E1060" s="6" t="s">
        <v>36</v>
      </c>
      <c r="F1060" s="7">
        <v>38811</v>
      </c>
      <c r="G1060" s="20">
        <v>5.66</v>
      </c>
      <c r="H1060" s="20">
        <v>0.67920000000000003</v>
      </c>
      <c r="I1060" s="20">
        <v>6.3391999999999999</v>
      </c>
    </row>
    <row r="1061" spans="1:9" hidden="1" outlineLevel="2">
      <c r="A1061" s="9">
        <v>1</v>
      </c>
      <c r="B1061" s="9">
        <v>11106</v>
      </c>
      <c r="C1061" s="5">
        <v>3</v>
      </c>
      <c r="D1061" s="27" t="s">
        <v>35</v>
      </c>
      <c r="E1061" s="6" t="s">
        <v>36</v>
      </c>
      <c r="F1061" s="7">
        <v>38813</v>
      </c>
      <c r="G1061" s="20">
        <v>522.79999999999995</v>
      </c>
      <c r="H1061" s="20">
        <v>62.735999999999997</v>
      </c>
      <c r="I1061" s="20">
        <v>585.53599999999994</v>
      </c>
    </row>
    <row r="1062" spans="1:9" hidden="1" outlineLevel="2">
      <c r="A1062" s="9">
        <v>1</v>
      </c>
      <c r="B1062" s="9">
        <v>11112</v>
      </c>
      <c r="C1062" s="5">
        <v>3</v>
      </c>
      <c r="D1062" s="27" t="s">
        <v>35</v>
      </c>
      <c r="E1062" s="6" t="s">
        <v>36</v>
      </c>
      <c r="F1062" s="7">
        <v>38814</v>
      </c>
      <c r="G1062" s="20">
        <v>279.48</v>
      </c>
      <c r="H1062" s="20">
        <v>33.537599999999998</v>
      </c>
      <c r="I1062" s="20">
        <v>313.01759999999996</v>
      </c>
    </row>
    <row r="1063" spans="1:9" hidden="1" outlineLevel="2">
      <c r="A1063" s="9">
        <v>1</v>
      </c>
      <c r="B1063" s="9">
        <v>11158</v>
      </c>
      <c r="C1063" s="5">
        <v>3</v>
      </c>
      <c r="D1063" s="27" t="s">
        <v>35</v>
      </c>
      <c r="E1063" s="6" t="s">
        <v>36</v>
      </c>
      <c r="F1063" s="7">
        <v>38825</v>
      </c>
      <c r="G1063" s="20">
        <v>439.95</v>
      </c>
      <c r="H1063" s="20">
        <v>52.793999999999997</v>
      </c>
      <c r="I1063" s="20">
        <v>492.74400000000003</v>
      </c>
    </row>
    <row r="1064" spans="1:9" hidden="1" outlineLevel="2">
      <c r="A1064" s="9">
        <v>1</v>
      </c>
      <c r="B1064" s="9">
        <v>11236</v>
      </c>
      <c r="C1064" s="5">
        <v>3</v>
      </c>
      <c r="D1064" s="27" t="s">
        <v>35</v>
      </c>
      <c r="E1064" s="6" t="s">
        <v>36</v>
      </c>
      <c r="F1064" s="7">
        <v>38834</v>
      </c>
      <c r="G1064" s="20">
        <v>265.52999999999997</v>
      </c>
      <c r="H1064" s="20">
        <v>31.863600000000002</v>
      </c>
      <c r="I1064" s="20">
        <v>297.39359999999999</v>
      </c>
    </row>
    <row r="1065" spans="1:9" hidden="1" outlineLevel="2">
      <c r="A1065" s="9">
        <v>1</v>
      </c>
      <c r="B1065" s="9">
        <v>11240</v>
      </c>
      <c r="C1065" s="5">
        <v>3</v>
      </c>
      <c r="D1065" s="27" t="s">
        <v>35</v>
      </c>
      <c r="E1065" s="6" t="s">
        <v>36</v>
      </c>
      <c r="F1065" s="7">
        <v>38834</v>
      </c>
      <c r="G1065" s="20">
        <v>26.08</v>
      </c>
      <c r="H1065" s="20">
        <v>3.1295999999999999</v>
      </c>
      <c r="I1065" s="20">
        <v>29.209600000000002</v>
      </c>
    </row>
    <row r="1066" spans="1:9" hidden="1" outlineLevel="2">
      <c r="A1066" s="9">
        <v>1</v>
      </c>
      <c r="B1066" s="9">
        <v>11241</v>
      </c>
      <c r="C1066" s="5">
        <v>3</v>
      </c>
      <c r="D1066" s="27" t="s">
        <v>35</v>
      </c>
      <c r="E1066" s="6" t="s">
        <v>36</v>
      </c>
      <c r="F1066" s="7">
        <v>38834</v>
      </c>
      <c r="G1066" s="20">
        <v>143.58000000000001</v>
      </c>
      <c r="H1066" s="20">
        <v>17.229599999999998</v>
      </c>
      <c r="I1066" s="20">
        <v>160.80959999999996</v>
      </c>
    </row>
    <row r="1067" spans="1:9" hidden="1" outlineLevel="2">
      <c r="A1067" s="9">
        <v>1</v>
      </c>
      <c r="B1067" s="9">
        <v>11254</v>
      </c>
      <c r="C1067" s="5">
        <v>3</v>
      </c>
      <c r="D1067" s="27" t="s">
        <v>35</v>
      </c>
      <c r="E1067" s="6" t="s">
        <v>36</v>
      </c>
      <c r="F1067" s="7">
        <v>38835</v>
      </c>
      <c r="G1067" s="20">
        <v>20.66</v>
      </c>
      <c r="H1067" s="20">
        <v>2.4792000000000001</v>
      </c>
      <c r="I1067" s="20">
        <v>23.139200000000002</v>
      </c>
    </row>
    <row r="1068" spans="1:9" hidden="1" outlineLevel="2">
      <c r="A1068" s="9">
        <v>1</v>
      </c>
      <c r="B1068" s="9">
        <v>11258</v>
      </c>
      <c r="C1068" s="5">
        <v>3</v>
      </c>
      <c r="D1068" s="27" t="s">
        <v>35</v>
      </c>
      <c r="E1068" s="6" t="s">
        <v>36</v>
      </c>
      <c r="F1068" s="7">
        <v>38835</v>
      </c>
      <c r="G1068" s="20">
        <v>81.78</v>
      </c>
      <c r="H1068" s="20">
        <v>9.8135999999999992</v>
      </c>
      <c r="I1068" s="20">
        <v>91.593599999999981</v>
      </c>
    </row>
    <row r="1069" spans="1:9" hidden="1" outlineLevel="2">
      <c r="A1069" s="9">
        <v>1</v>
      </c>
      <c r="B1069" s="9">
        <v>11259</v>
      </c>
      <c r="C1069" s="5">
        <v>3</v>
      </c>
      <c r="D1069" s="27" t="s">
        <v>35</v>
      </c>
      <c r="E1069" s="6" t="s">
        <v>36</v>
      </c>
      <c r="F1069" s="7">
        <v>38835</v>
      </c>
      <c r="G1069" s="20">
        <v>45.63</v>
      </c>
      <c r="H1069" s="20">
        <v>5.4755999999999991</v>
      </c>
      <c r="I1069" s="20">
        <v>51.105599999999995</v>
      </c>
    </row>
    <row r="1070" spans="1:9" hidden="1" outlineLevel="2">
      <c r="A1070" s="9">
        <v>1</v>
      </c>
      <c r="B1070" s="9">
        <v>11261</v>
      </c>
      <c r="C1070" s="5">
        <v>3</v>
      </c>
      <c r="D1070" s="27" t="s">
        <v>35</v>
      </c>
      <c r="E1070" s="6" t="s">
        <v>36</v>
      </c>
      <c r="F1070" s="7">
        <v>38835</v>
      </c>
      <c r="G1070" s="20">
        <v>681.03</v>
      </c>
      <c r="H1070" s="20">
        <v>81.723699999999994</v>
      </c>
      <c r="I1070" s="20">
        <v>762.75369999999998</v>
      </c>
    </row>
    <row r="1071" spans="1:9" hidden="1" outlineLevel="2">
      <c r="A1071" s="9">
        <v>1</v>
      </c>
      <c r="B1071" s="9">
        <v>11276</v>
      </c>
      <c r="C1071" s="5">
        <v>3</v>
      </c>
      <c r="D1071" s="27" t="s">
        <v>35</v>
      </c>
      <c r="E1071" s="6" t="s">
        <v>36</v>
      </c>
      <c r="F1071" s="7">
        <v>38840</v>
      </c>
      <c r="G1071" s="20">
        <v>571.46</v>
      </c>
      <c r="H1071" s="20">
        <v>68.575199999999995</v>
      </c>
      <c r="I1071" s="20">
        <v>640.03520000000003</v>
      </c>
    </row>
    <row r="1072" spans="1:9" hidden="1" outlineLevel="2">
      <c r="A1072" s="9">
        <v>1</v>
      </c>
      <c r="B1072" s="9">
        <v>11278</v>
      </c>
      <c r="C1072" s="5">
        <v>3</v>
      </c>
      <c r="D1072" s="27" t="s">
        <v>35</v>
      </c>
      <c r="E1072" s="6" t="s">
        <v>36</v>
      </c>
      <c r="F1072" s="7">
        <v>38840</v>
      </c>
      <c r="G1072" s="20">
        <v>32.229999999999997</v>
      </c>
      <c r="H1072" s="20">
        <v>3.8675999999999999</v>
      </c>
      <c r="I1072" s="20">
        <v>36.097599999999993</v>
      </c>
    </row>
    <row r="1073" spans="1:9" hidden="1" outlineLevel="2">
      <c r="A1073" s="9">
        <v>1</v>
      </c>
      <c r="B1073" s="9">
        <v>11290</v>
      </c>
      <c r="C1073" s="5">
        <v>3</v>
      </c>
      <c r="D1073" s="27" t="s">
        <v>35</v>
      </c>
      <c r="E1073" s="6" t="s">
        <v>36</v>
      </c>
      <c r="F1073" s="7">
        <v>38841</v>
      </c>
      <c r="G1073" s="20">
        <v>443.06</v>
      </c>
      <c r="H1073" s="20">
        <v>53.167200000000001</v>
      </c>
      <c r="I1073" s="20">
        <v>496.22719999999993</v>
      </c>
    </row>
    <row r="1074" spans="1:9" hidden="1" outlineLevel="2">
      <c r="A1074" s="9">
        <v>1</v>
      </c>
      <c r="B1074" s="9">
        <v>11299</v>
      </c>
      <c r="C1074" s="5">
        <v>3</v>
      </c>
      <c r="D1074" s="27" t="s">
        <v>35</v>
      </c>
      <c r="E1074" s="6" t="s">
        <v>36</v>
      </c>
      <c r="F1074" s="7">
        <v>38841</v>
      </c>
      <c r="G1074" s="20">
        <v>2214.65</v>
      </c>
      <c r="H1074" s="20">
        <v>265.75790000000001</v>
      </c>
      <c r="I1074" s="20">
        <v>2480.4079000000002</v>
      </c>
    </row>
    <row r="1075" spans="1:9" hidden="1" outlineLevel="2">
      <c r="A1075" s="9">
        <v>1</v>
      </c>
      <c r="B1075" s="9">
        <v>11308</v>
      </c>
      <c r="C1075" s="5">
        <v>3</v>
      </c>
      <c r="D1075" s="27" t="s">
        <v>35</v>
      </c>
      <c r="E1075" s="6" t="s">
        <v>36</v>
      </c>
      <c r="F1075" s="7">
        <v>38842</v>
      </c>
      <c r="G1075" s="20">
        <v>188.14</v>
      </c>
      <c r="H1075" s="20">
        <v>22.576800000000002</v>
      </c>
      <c r="I1075" s="20">
        <v>210.71680000000001</v>
      </c>
    </row>
    <row r="1076" spans="1:9" hidden="1" outlineLevel="2">
      <c r="A1076" s="9">
        <v>1</v>
      </c>
      <c r="B1076" s="9">
        <v>11318</v>
      </c>
      <c r="C1076" s="5">
        <v>3</v>
      </c>
      <c r="D1076" s="27" t="s">
        <v>35</v>
      </c>
      <c r="E1076" s="6" t="s">
        <v>36</v>
      </c>
      <c r="F1076" s="7">
        <v>38845</v>
      </c>
      <c r="G1076" s="20">
        <v>207.91</v>
      </c>
      <c r="H1076" s="20">
        <v>24.949200000000001</v>
      </c>
      <c r="I1076" s="20">
        <v>232.85919999999999</v>
      </c>
    </row>
    <row r="1077" spans="1:9" hidden="1" outlineLevel="2">
      <c r="A1077" s="9">
        <v>1</v>
      </c>
      <c r="B1077" s="9">
        <v>11344</v>
      </c>
      <c r="C1077" s="5">
        <v>3</v>
      </c>
      <c r="D1077" s="27" t="s">
        <v>35</v>
      </c>
      <c r="E1077" s="6" t="s">
        <v>36</v>
      </c>
      <c r="F1077" s="7">
        <v>38849</v>
      </c>
      <c r="G1077" s="20">
        <v>85.83</v>
      </c>
      <c r="H1077" s="20">
        <v>10.2996</v>
      </c>
      <c r="I1077" s="20">
        <v>96.129599999999996</v>
      </c>
    </row>
    <row r="1078" spans="1:9" hidden="1" outlineLevel="2">
      <c r="A1078" s="9">
        <v>1</v>
      </c>
      <c r="B1078" s="9">
        <v>11356</v>
      </c>
      <c r="C1078" s="5">
        <v>3</v>
      </c>
      <c r="D1078" s="27" t="s">
        <v>35</v>
      </c>
      <c r="E1078" s="6" t="s">
        <v>36</v>
      </c>
      <c r="F1078" s="7">
        <v>38852</v>
      </c>
      <c r="G1078" s="20">
        <v>1793.39</v>
      </c>
      <c r="H1078" s="20">
        <v>215.20679999999996</v>
      </c>
      <c r="I1078" s="20">
        <v>2008.5968</v>
      </c>
    </row>
    <row r="1079" spans="1:9" hidden="1" outlineLevel="2">
      <c r="A1079" s="9">
        <v>1</v>
      </c>
      <c r="B1079" s="9">
        <v>11440</v>
      </c>
      <c r="C1079" s="5">
        <v>3</v>
      </c>
      <c r="D1079" s="27" t="s">
        <v>35</v>
      </c>
      <c r="E1079" s="6" t="s">
        <v>36</v>
      </c>
      <c r="F1079" s="7">
        <v>38859</v>
      </c>
      <c r="G1079" s="20">
        <v>109.62</v>
      </c>
      <c r="H1079" s="20">
        <v>13.154400000000001</v>
      </c>
      <c r="I1079" s="20">
        <v>122.7744</v>
      </c>
    </row>
    <row r="1080" spans="1:9" hidden="1" outlineLevel="2">
      <c r="A1080" s="9">
        <v>1</v>
      </c>
      <c r="B1080" s="9">
        <v>11459</v>
      </c>
      <c r="C1080" s="5">
        <v>3</v>
      </c>
      <c r="D1080" s="27" t="s">
        <v>35</v>
      </c>
      <c r="E1080" s="6" t="s">
        <v>36</v>
      </c>
      <c r="F1080" s="7">
        <v>38861</v>
      </c>
      <c r="G1080" s="20">
        <v>4.96</v>
      </c>
      <c r="H1080" s="20">
        <v>0.59519999999999995</v>
      </c>
      <c r="I1080" s="20">
        <v>5.5552000000000001</v>
      </c>
    </row>
    <row r="1081" spans="1:9" hidden="1" outlineLevel="2">
      <c r="A1081" s="9">
        <v>1</v>
      </c>
      <c r="B1081" s="9">
        <v>11460</v>
      </c>
      <c r="C1081" s="5">
        <v>3</v>
      </c>
      <c r="D1081" s="27" t="s">
        <v>35</v>
      </c>
      <c r="E1081" s="6" t="s">
        <v>36</v>
      </c>
      <c r="F1081" s="7">
        <v>38861</v>
      </c>
      <c r="G1081" s="20">
        <v>121.67</v>
      </c>
      <c r="H1081" s="20">
        <v>14.6004</v>
      </c>
      <c r="I1081" s="20">
        <v>136.2704</v>
      </c>
    </row>
    <row r="1082" spans="1:9" hidden="1" outlineLevel="2">
      <c r="A1082" s="9">
        <v>1</v>
      </c>
      <c r="B1082" s="9">
        <v>11464</v>
      </c>
      <c r="C1082" s="5">
        <v>3</v>
      </c>
      <c r="D1082" s="27" t="s">
        <v>35</v>
      </c>
      <c r="E1082" s="6" t="s">
        <v>36</v>
      </c>
      <c r="F1082" s="7">
        <v>38861</v>
      </c>
      <c r="G1082" s="20">
        <v>22.9</v>
      </c>
      <c r="H1082" s="20">
        <v>2.7481</v>
      </c>
      <c r="I1082" s="20">
        <v>25.648099999999999</v>
      </c>
    </row>
    <row r="1083" spans="1:9" hidden="1" outlineLevel="2">
      <c r="A1083" s="9">
        <v>1</v>
      </c>
      <c r="B1083" s="9">
        <v>11467</v>
      </c>
      <c r="C1083" s="5">
        <v>3</v>
      </c>
      <c r="D1083" s="27" t="s">
        <v>35</v>
      </c>
      <c r="E1083" s="6" t="s">
        <v>36</v>
      </c>
      <c r="F1083" s="7">
        <v>38861</v>
      </c>
      <c r="G1083" s="20">
        <v>112.46</v>
      </c>
      <c r="H1083" s="20">
        <v>13.495200000000001</v>
      </c>
      <c r="I1083" s="20">
        <v>125.9552</v>
      </c>
    </row>
    <row r="1084" spans="1:9" hidden="1" outlineLevel="2">
      <c r="A1084" s="9">
        <v>1</v>
      </c>
      <c r="B1084" s="9">
        <v>11468</v>
      </c>
      <c r="C1084" s="5">
        <v>3</v>
      </c>
      <c r="D1084" s="27" t="s">
        <v>35</v>
      </c>
      <c r="E1084" s="6" t="s">
        <v>36</v>
      </c>
      <c r="F1084" s="7">
        <v>38861</v>
      </c>
      <c r="G1084" s="20">
        <v>855.75</v>
      </c>
      <c r="H1084" s="20">
        <v>102.69</v>
      </c>
      <c r="I1084" s="20">
        <v>958.44</v>
      </c>
    </row>
    <row r="1085" spans="1:9" hidden="1" outlineLevel="2">
      <c r="A1085" s="9">
        <v>1</v>
      </c>
      <c r="B1085" s="9">
        <v>11478</v>
      </c>
      <c r="C1085" s="5">
        <v>3</v>
      </c>
      <c r="D1085" s="27" t="s">
        <v>35</v>
      </c>
      <c r="E1085" s="6" t="s">
        <v>36</v>
      </c>
      <c r="F1085" s="7">
        <v>38862</v>
      </c>
      <c r="G1085" s="20">
        <v>302.39999999999998</v>
      </c>
      <c r="H1085" s="20">
        <v>36.288000000000004</v>
      </c>
      <c r="I1085" s="20">
        <v>338.68799999999993</v>
      </c>
    </row>
    <row r="1086" spans="1:9" hidden="1" outlineLevel="2">
      <c r="A1086" s="9">
        <v>1</v>
      </c>
      <c r="B1086" s="9">
        <v>11482</v>
      </c>
      <c r="C1086" s="5">
        <v>3</v>
      </c>
      <c r="D1086" s="27" t="s">
        <v>35</v>
      </c>
      <c r="E1086" s="6" t="s">
        <v>36</v>
      </c>
      <c r="F1086" s="7">
        <v>38862</v>
      </c>
      <c r="G1086" s="20">
        <v>43.66</v>
      </c>
      <c r="H1086" s="20">
        <v>5.2392000000000003</v>
      </c>
      <c r="I1086" s="20">
        <v>48.8992</v>
      </c>
    </row>
    <row r="1087" spans="1:9" hidden="1" outlineLevel="2">
      <c r="A1087" s="9">
        <v>1</v>
      </c>
      <c r="B1087" s="9">
        <v>11486</v>
      </c>
      <c r="C1087" s="5">
        <v>3</v>
      </c>
      <c r="D1087" s="27" t="s">
        <v>35</v>
      </c>
      <c r="E1087" s="6" t="s">
        <v>36</v>
      </c>
      <c r="F1087" s="7">
        <v>38862</v>
      </c>
      <c r="G1087" s="20">
        <v>140.25</v>
      </c>
      <c r="H1087" s="20">
        <v>16.829999999999998</v>
      </c>
      <c r="I1087" s="20">
        <v>157.08000000000001</v>
      </c>
    </row>
    <row r="1088" spans="1:9" hidden="1" outlineLevel="2">
      <c r="A1088" s="9">
        <v>1</v>
      </c>
      <c r="B1088" s="9">
        <v>11492</v>
      </c>
      <c r="C1088" s="5">
        <v>3</v>
      </c>
      <c r="D1088" s="27" t="s">
        <v>35</v>
      </c>
      <c r="E1088" s="6" t="s">
        <v>36</v>
      </c>
      <c r="F1088" s="7">
        <v>38866</v>
      </c>
      <c r="G1088" s="20">
        <v>211.98</v>
      </c>
      <c r="H1088" s="20">
        <v>25.437599999999996</v>
      </c>
      <c r="I1088" s="20">
        <v>237.41759999999999</v>
      </c>
    </row>
    <row r="1089" spans="1:9" hidden="1" outlineLevel="2">
      <c r="A1089" s="9">
        <v>1</v>
      </c>
      <c r="B1089" s="9">
        <v>11524</v>
      </c>
      <c r="C1089" s="5">
        <v>3</v>
      </c>
      <c r="D1089" s="27" t="s">
        <v>35</v>
      </c>
      <c r="E1089" s="6" t="s">
        <v>36</v>
      </c>
      <c r="F1089" s="7">
        <v>38869</v>
      </c>
      <c r="G1089" s="20">
        <v>11.27</v>
      </c>
      <c r="H1089" s="20">
        <v>1.3524</v>
      </c>
      <c r="I1089" s="20">
        <v>12.622400000000001</v>
      </c>
    </row>
    <row r="1090" spans="1:9" hidden="1" outlineLevel="2">
      <c r="A1090" s="9">
        <v>1</v>
      </c>
      <c r="B1090" s="9">
        <v>11527</v>
      </c>
      <c r="C1090" s="5">
        <v>3</v>
      </c>
      <c r="D1090" s="27" t="s">
        <v>35</v>
      </c>
      <c r="E1090" s="6" t="s">
        <v>36</v>
      </c>
      <c r="F1090" s="7">
        <v>38869</v>
      </c>
      <c r="G1090" s="20">
        <v>10.199999999999999</v>
      </c>
      <c r="H1090" s="20">
        <v>1.224</v>
      </c>
      <c r="I1090" s="20">
        <v>11.424000000000001</v>
      </c>
    </row>
    <row r="1091" spans="1:9" hidden="1" outlineLevel="2">
      <c r="A1091" s="9">
        <v>1</v>
      </c>
      <c r="B1091" s="9">
        <v>11533</v>
      </c>
      <c r="C1091" s="5">
        <v>3</v>
      </c>
      <c r="D1091" s="27" t="s">
        <v>35</v>
      </c>
      <c r="E1091" s="6" t="s">
        <v>36</v>
      </c>
      <c r="F1091" s="7">
        <v>38869</v>
      </c>
      <c r="G1091" s="20">
        <v>386.54</v>
      </c>
      <c r="H1091" s="20">
        <v>46.384799999999998</v>
      </c>
      <c r="I1091" s="20">
        <v>432.92479999999995</v>
      </c>
    </row>
    <row r="1092" spans="1:9" hidden="1" outlineLevel="2">
      <c r="A1092" s="9">
        <v>1</v>
      </c>
      <c r="B1092" s="9">
        <v>11548</v>
      </c>
      <c r="C1092" s="5">
        <v>3</v>
      </c>
      <c r="D1092" s="27" t="s">
        <v>35</v>
      </c>
      <c r="E1092" s="6" t="s">
        <v>36</v>
      </c>
      <c r="F1092" s="7">
        <v>38870</v>
      </c>
      <c r="G1092" s="20">
        <v>20.329999999999998</v>
      </c>
      <c r="H1092" s="20">
        <v>2.4396</v>
      </c>
      <c r="I1092" s="20">
        <v>22.769599999999997</v>
      </c>
    </row>
    <row r="1093" spans="1:9" hidden="1" outlineLevel="2">
      <c r="A1093" s="9">
        <v>1</v>
      </c>
      <c r="B1093" s="9">
        <v>11549</v>
      </c>
      <c r="C1093" s="5">
        <v>3</v>
      </c>
      <c r="D1093" s="27" t="s">
        <v>35</v>
      </c>
      <c r="E1093" s="6" t="s">
        <v>36</v>
      </c>
      <c r="F1093" s="7">
        <v>38870</v>
      </c>
      <c r="G1093" s="20">
        <v>139.36000000000001</v>
      </c>
      <c r="H1093" s="20">
        <v>16.723199999999999</v>
      </c>
      <c r="I1093" s="20">
        <v>156.08320000000001</v>
      </c>
    </row>
    <row r="1094" spans="1:9" hidden="1" outlineLevel="2">
      <c r="A1094" s="9">
        <v>1</v>
      </c>
      <c r="B1094" s="9">
        <v>11584</v>
      </c>
      <c r="C1094" s="5">
        <v>3</v>
      </c>
      <c r="D1094" s="27" t="s">
        <v>35</v>
      </c>
      <c r="E1094" s="6" t="s">
        <v>36</v>
      </c>
      <c r="F1094" s="7">
        <v>38874</v>
      </c>
      <c r="G1094" s="20">
        <v>70.540000000000006</v>
      </c>
      <c r="H1094" s="20">
        <v>8.4648000000000003</v>
      </c>
      <c r="I1094" s="20">
        <v>79.004799999999989</v>
      </c>
    </row>
    <row r="1095" spans="1:9" hidden="1" outlineLevel="2">
      <c r="A1095" s="9">
        <v>1</v>
      </c>
      <c r="B1095" s="9">
        <v>11599</v>
      </c>
      <c r="C1095" s="5">
        <v>3</v>
      </c>
      <c r="D1095" s="27" t="s">
        <v>35</v>
      </c>
      <c r="E1095" s="6" t="s">
        <v>36</v>
      </c>
      <c r="F1095" s="7">
        <v>38876</v>
      </c>
      <c r="G1095" s="20">
        <v>176.06</v>
      </c>
      <c r="H1095" s="20">
        <v>21.127199999999998</v>
      </c>
      <c r="I1095" s="20">
        <v>197.18720000000002</v>
      </c>
    </row>
    <row r="1096" spans="1:9" hidden="1" outlineLevel="2">
      <c r="A1096" s="9">
        <v>1</v>
      </c>
      <c r="B1096" s="9">
        <v>11629</v>
      </c>
      <c r="C1096" s="5">
        <v>3</v>
      </c>
      <c r="D1096" s="27" t="s">
        <v>35</v>
      </c>
      <c r="E1096" s="6" t="s">
        <v>36</v>
      </c>
      <c r="F1096" s="7">
        <v>38881</v>
      </c>
      <c r="G1096" s="20">
        <v>404.24</v>
      </c>
      <c r="H1096" s="20">
        <v>48.508800000000001</v>
      </c>
      <c r="I1096" s="20">
        <v>452.74879999999996</v>
      </c>
    </row>
    <row r="1097" spans="1:9" hidden="1" outlineLevel="2">
      <c r="A1097" s="9">
        <v>1</v>
      </c>
      <c r="B1097" s="9">
        <v>11639</v>
      </c>
      <c r="C1097" s="5">
        <v>3</v>
      </c>
      <c r="D1097" s="27" t="s">
        <v>35</v>
      </c>
      <c r="E1097" s="6" t="s">
        <v>36</v>
      </c>
      <c r="F1097" s="7">
        <v>38882</v>
      </c>
      <c r="G1097" s="20">
        <v>299.2</v>
      </c>
      <c r="H1097" s="20">
        <v>35.904000000000003</v>
      </c>
      <c r="I1097" s="20">
        <v>335.10400000000004</v>
      </c>
    </row>
    <row r="1098" spans="1:9" hidden="1" outlineLevel="2">
      <c r="A1098" s="9">
        <v>1</v>
      </c>
      <c r="B1098" s="9">
        <v>11640</v>
      </c>
      <c r="C1098" s="5">
        <v>3</v>
      </c>
      <c r="D1098" s="27" t="s">
        <v>35</v>
      </c>
      <c r="E1098" s="6" t="s">
        <v>36</v>
      </c>
      <c r="F1098" s="7">
        <v>38882</v>
      </c>
      <c r="G1098" s="20">
        <v>39.4</v>
      </c>
      <c r="H1098" s="20">
        <v>4.7280000000000006</v>
      </c>
      <c r="I1098" s="20">
        <v>44.127999999999993</v>
      </c>
    </row>
    <row r="1099" spans="1:9" hidden="1" outlineLevel="2">
      <c r="A1099" s="9">
        <v>1</v>
      </c>
      <c r="B1099" s="9">
        <v>11642</v>
      </c>
      <c r="C1099" s="5">
        <v>3</v>
      </c>
      <c r="D1099" s="27" t="s">
        <v>35</v>
      </c>
      <c r="E1099" s="6" t="s">
        <v>36</v>
      </c>
      <c r="F1099" s="7">
        <v>38882</v>
      </c>
      <c r="G1099" s="20">
        <v>8.1999999999999993</v>
      </c>
      <c r="H1099" s="20">
        <v>0.9840000000000001</v>
      </c>
      <c r="I1099" s="20">
        <v>9.1839999999999993</v>
      </c>
    </row>
    <row r="1100" spans="1:9" hidden="1" outlineLevel="2">
      <c r="A1100" s="9">
        <v>1</v>
      </c>
      <c r="B1100" s="9">
        <v>11645</v>
      </c>
      <c r="C1100" s="5">
        <v>3</v>
      </c>
      <c r="D1100" s="27" t="s">
        <v>35</v>
      </c>
      <c r="E1100" s="6" t="s">
        <v>36</v>
      </c>
      <c r="F1100" s="7">
        <v>38883</v>
      </c>
      <c r="G1100" s="20">
        <v>8.5299999999999994</v>
      </c>
      <c r="H1100" s="20">
        <v>1.0234000000000001</v>
      </c>
      <c r="I1100" s="20">
        <v>9.5533999999999999</v>
      </c>
    </row>
    <row r="1101" spans="1:9" hidden="1" outlineLevel="2">
      <c r="A1101" s="9">
        <v>1</v>
      </c>
      <c r="B1101" s="9">
        <v>11646</v>
      </c>
      <c r="C1101" s="5">
        <v>3</v>
      </c>
      <c r="D1101" s="27" t="s">
        <v>35</v>
      </c>
      <c r="E1101" s="6" t="s">
        <v>36</v>
      </c>
      <c r="F1101" s="7">
        <v>38883</v>
      </c>
      <c r="G1101" s="20">
        <v>50.17</v>
      </c>
      <c r="H1101" s="20">
        <v>6.0204000000000004</v>
      </c>
      <c r="I1101" s="20">
        <v>56.190399999999997</v>
      </c>
    </row>
    <row r="1102" spans="1:9" hidden="1" outlineLevel="2">
      <c r="A1102" s="9">
        <v>1</v>
      </c>
      <c r="B1102" s="9">
        <v>11650</v>
      </c>
      <c r="C1102" s="5">
        <v>3</v>
      </c>
      <c r="D1102" s="27" t="s">
        <v>35</v>
      </c>
      <c r="E1102" s="6" t="s">
        <v>36</v>
      </c>
      <c r="F1102" s="7">
        <v>38884</v>
      </c>
      <c r="G1102" s="20">
        <v>48.14</v>
      </c>
      <c r="H1102" s="20">
        <v>5.7767999999999997</v>
      </c>
      <c r="I1102" s="20">
        <v>53.916800000000002</v>
      </c>
    </row>
    <row r="1103" spans="1:9" hidden="1" outlineLevel="2">
      <c r="A1103" s="9">
        <v>1</v>
      </c>
      <c r="B1103" s="9">
        <v>11683</v>
      </c>
      <c r="C1103" s="5">
        <v>3</v>
      </c>
      <c r="D1103" s="27" t="s">
        <v>35</v>
      </c>
      <c r="E1103" s="6" t="s">
        <v>36</v>
      </c>
      <c r="F1103" s="7">
        <v>38888</v>
      </c>
      <c r="G1103" s="20">
        <v>370.44</v>
      </c>
      <c r="H1103" s="20">
        <v>44.452800000000003</v>
      </c>
      <c r="I1103" s="20">
        <v>414.89279999999997</v>
      </c>
    </row>
    <row r="1104" spans="1:9" hidden="1" outlineLevel="2">
      <c r="A1104" s="9">
        <v>1</v>
      </c>
      <c r="B1104" s="9">
        <v>11695</v>
      </c>
      <c r="C1104" s="5">
        <v>3</v>
      </c>
      <c r="D1104" s="27" t="s">
        <v>35</v>
      </c>
      <c r="E1104" s="6" t="s">
        <v>36</v>
      </c>
      <c r="F1104" s="7">
        <v>38889</v>
      </c>
      <c r="G1104" s="20">
        <v>5.75</v>
      </c>
      <c r="H1104" s="20">
        <v>0.69</v>
      </c>
      <c r="I1104" s="20">
        <v>6.44</v>
      </c>
    </row>
    <row r="1105" spans="1:9" hidden="1" outlineLevel="2">
      <c r="A1105" s="9">
        <v>1</v>
      </c>
      <c r="B1105" s="9">
        <v>11770</v>
      </c>
      <c r="C1105" s="5">
        <v>3</v>
      </c>
      <c r="D1105" s="27" t="s">
        <v>35</v>
      </c>
      <c r="E1105" s="6" t="s">
        <v>36</v>
      </c>
      <c r="F1105" s="7">
        <v>38897</v>
      </c>
      <c r="G1105" s="20">
        <v>70.23</v>
      </c>
      <c r="H1105" s="20">
        <v>8.4279000000000011</v>
      </c>
      <c r="I1105" s="20">
        <v>78.657899999999984</v>
      </c>
    </row>
    <row r="1106" spans="1:9" hidden="1" outlineLevel="2">
      <c r="A1106" s="9">
        <v>1</v>
      </c>
      <c r="B1106" s="9">
        <v>11773</v>
      </c>
      <c r="C1106" s="5">
        <v>3</v>
      </c>
      <c r="D1106" s="27" t="s">
        <v>35</v>
      </c>
      <c r="E1106" s="6" t="s">
        <v>36</v>
      </c>
      <c r="F1106" s="7">
        <v>38898</v>
      </c>
      <c r="G1106" s="20">
        <v>18.190000000000001</v>
      </c>
      <c r="H1106" s="20">
        <v>2.1827999999999999</v>
      </c>
      <c r="I1106" s="20">
        <v>20.372799999999998</v>
      </c>
    </row>
    <row r="1107" spans="1:9" outlineLevel="1" collapsed="1">
      <c r="A1107" s="9">
        <f>SUBTOTAL(9,A997:A1106)</f>
        <v>110</v>
      </c>
      <c r="B1107" s="9"/>
      <c r="C1107" s="5"/>
      <c r="D1107" s="29" t="s">
        <v>374</v>
      </c>
      <c r="E1107" s="6">
        <f>SUBTOTAL(9,E997:E1106)</f>
        <v>0</v>
      </c>
      <c r="F1107" s="7"/>
      <c r="G1107" s="20">
        <f>SUBTOTAL(9,G997:G1106)</f>
        <v>25821.710000000003</v>
      </c>
      <c r="H1107" s="20">
        <f>SUBTOTAL(9,H997:H1106)</f>
        <v>3098.6049000000003</v>
      </c>
      <c r="I1107" s="20">
        <f>SUBTOTAL(9,I997:I1106)</f>
        <v>28920.314900000001</v>
      </c>
    </row>
    <row r="1108" spans="1:9" hidden="1" outlineLevel="2">
      <c r="A1108" s="9">
        <v>1</v>
      </c>
      <c r="B1108" s="9">
        <v>10391</v>
      </c>
      <c r="C1108" s="5">
        <v>3</v>
      </c>
      <c r="D1108" s="27" t="s">
        <v>11</v>
      </c>
      <c r="E1108" s="6" t="s">
        <v>12</v>
      </c>
      <c r="F1108" s="7">
        <v>38719</v>
      </c>
      <c r="G1108" s="20">
        <v>27.2</v>
      </c>
      <c r="H1108" s="20">
        <v>3.2645</v>
      </c>
      <c r="I1108" s="20">
        <v>30.464499999999997</v>
      </c>
    </row>
    <row r="1109" spans="1:9" hidden="1" outlineLevel="2">
      <c r="A1109" s="9">
        <v>1</v>
      </c>
      <c r="B1109" s="9">
        <v>10703</v>
      </c>
      <c r="C1109" s="5">
        <v>3</v>
      </c>
      <c r="D1109" s="27" t="s">
        <v>11</v>
      </c>
      <c r="E1109" s="6" t="s">
        <v>12</v>
      </c>
      <c r="F1109" s="7">
        <v>38756</v>
      </c>
      <c r="G1109" s="20">
        <v>221.54</v>
      </c>
      <c r="H1109" s="20">
        <v>26.584800000000001</v>
      </c>
      <c r="I1109" s="20">
        <v>248.12479999999999</v>
      </c>
    </row>
    <row r="1110" spans="1:9" hidden="1" outlineLevel="2">
      <c r="A1110" s="9">
        <v>1</v>
      </c>
      <c r="B1110" s="9">
        <v>10753</v>
      </c>
      <c r="C1110" s="5">
        <v>3</v>
      </c>
      <c r="D1110" s="27" t="s">
        <v>11</v>
      </c>
      <c r="E1110" s="6" t="s">
        <v>12</v>
      </c>
      <c r="F1110" s="7">
        <v>38761</v>
      </c>
      <c r="G1110" s="20">
        <v>67.39</v>
      </c>
      <c r="H1110" s="20">
        <v>8.0868000000000002</v>
      </c>
      <c r="I1110" s="20">
        <v>75.476799999999997</v>
      </c>
    </row>
    <row r="1111" spans="1:9" outlineLevel="1" collapsed="1">
      <c r="A1111" s="9">
        <f>SUBTOTAL(9,A1108:A1110)</f>
        <v>3</v>
      </c>
      <c r="B1111" s="9"/>
      <c r="C1111" s="5"/>
      <c r="D1111" s="29" t="s">
        <v>364</v>
      </c>
      <c r="E1111" s="6">
        <f>SUBTOTAL(9,E1108:E1110)</f>
        <v>0</v>
      </c>
      <c r="F1111" s="7"/>
      <c r="G1111" s="20">
        <f>SUBTOTAL(9,G1108:G1110)</f>
        <v>316.13</v>
      </c>
      <c r="H1111" s="20">
        <f>SUBTOTAL(9,H1108:H1110)</f>
        <v>37.936099999999996</v>
      </c>
      <c r="I1111" s="20">
        <f>SUBTOTAL(9,I1108:I1110)</f>
        <v>354.06610000000001</v>
      </c>
    </row>
    <row r="1112" spans="1:9" hidden="1" outlineLevel="2">
      <c r="A1112" s="9">
        <v>1</v>
      </c>
      <c r="B1112" s="9">
        <v>10817</v>
      </c>
      <c r="C1112" s="5">
        <v>3</v>
      </c>
      <c r="D1112" s="27" t="s">
        <v>219</v>
      </c>
      <c r="E1112" s="6" t="s">
        <v>220</v>
      </c>
      <c r="F1112" s="7">
        <v>38770</v>
      </c>
      <c r="G1112" s="20">
        <v>120.7</v>
      </c>
      <c r="H1112" s="20">
        <v>14.484000000000002</v>
      </c>
      <c r="I1112" s="20">
        <v>135.184</v>
      </c>
    </row>
    <row r="1113" spans="1:9" outlineLevel="1" collapsed="1">
      <c r="A1113" s="9">
        <f>SUBTOTAL(9,A1112:A1112)</f>
        <v>1</v>
      </c>
      <c r="B1113" s="9"/>
      <c r="C1113" s="5"/>
      <c r="D1113" s="29" t="s">
        <v>465</v>
      </c>
      <c r="E1113" s="6">
        <f>SUBTOTAL(9,E1112:E1112)</f>
        <v>0</v>
      </c>
      <c r="F1113" s="7"/>
      <c r="G1113" s="20">
        <f>SUBTOTAL(9,G1112:G1112)</f>
        <v>120.7</v>
      </c>
      <c r="H1113" s="20">
        <f>SUBTOTAL(9,H1112:H1112)</f>
        <v>14.484000000000002</v>
      </c>
      <c r="I1113" s="20">
        <f>SUBTOTAL(9,I1112:I1112)</f>
        <v>135.184</v>
      </c>
    </row>
    <row r="1114" spans="1:9" hidden="1" outlineLevel="2">
      <c r="A1114" s="9">
        <v>1</v>
      </c>
      <c r="B1114" s="9">
        <v>10561</v>
      </c>
      <c r="C1114" s="5">
        <v>3</v>
      </c>
      <c r="D1114" s="27" t="s">
        <v>127</v>
      </c>
      <c r="E1114" s="6" t="s">
        <v>128</v>
      </c>
      <c r="F1114" s="7">
        <v>38738</v>
      </c>
      <c r="G1114" s="20">
        <v>63.95</v>
      </c>
      <c r="H1114" s="20">
        <v>7.6740999999999993</v>
      </c>
      <c r="I1114" s="20">
        <v>71.624099999999984</v>
      </c>
    </row>
    <row r="1115" spans="1:9" outlineLevel="1" collapsed="1">
      <c r="A1115" s="9">
        <f>SUBTOTAL(9,A1114:A1114)</f>
        <v>1</v>
      </c>
      <c r="B1115" s="9"/>
      <c r="C1115" s="5"/>
      <c r="D1115" s="29" t="s">
        <v>420</v>
      </c>
      <c r="E1115" s="6">
        <f>SUBTOTAL(9,E1114:E1114)</f>
        <v>0</v>
      </c>
      <c r="F1115" s="7"/>
      <c r="G1115" s="20">
        <f>SUBTOTAL(9,G1114:G1114)</f>
        <v>63.95</v>
      </c>
      <c r="H1115" s="20">
        <f>SUBTOTAL(9,H1114:H1114)</f>
        <v>7.6740999999999993</v>
      </c>
      <c r="I1115" s="20">
        <f>SUBTOTAL(9,I1114:I1114)</f>
        <v>71.624099999999984</v>
      </c>
    </row>
    <row r="1116" spans="1:9" hidden="1" outlineLevel="2">
      <c r="A1116" s="9">
        <v>1</v>
      </c>
      <c r="B1116" s="9">
        <v>11495</v>
      </c>
      <c r="C1116" s="5">
        <v>2</v>
      </c>
      <c r="D1116" s="27" t="s">
        <v>323</v>
      </c>
      <c r="E1116" s="6" t="s">
        <v>324</v>
      </c>
      <c r="F1116" s="7">
        <v>38866</v>
      </c>
      <c r="G1116" s="20">
        <v>17.579999999999998</v>
      </c>
      <c r="H1116" s="20">
        <v>2.1095999999999999</v>
      </c>
      <c r="I1116" s="20">
        <v>19.689599999999999</v>
      </c>
    </row>
    <row r="1117" spans="1:9" outlineLevel="1" collapsed="1">
      <c r="A1117" s="9">
        <f>SUBTOTAL(9,A1116:A1116)</f>
        <v>1</v>
      </c>
      <c r="B1117" s="9"/>
      <c r="C1117" s="5"/>
      <c r="D1117" s="29" t="s">
        <v>518</v>
      </c>
      <c r="E1117" s="6">
        <f>SUBTOTAL(9,E1116:E1116)</f>
        <v>0</v>
      </c>
      <c r="F1117" s="7"/>
      <c r="G1117" s="20">
        <f>SUBTOTAL(9,G1116:G1116)</f>
        <v>17.579999999999998</v>
      </c>
      <c r="H1117" s="20">
        <f>SUBTOTAL(9,H1116:H1116)</f>
        <v>2.1095999999999999</v>
      </c>
      <c r="I1117" s="20">
        <f>SUBTOTAL(9,I1116:I1116)</f>
        <v>19.689599999999999</v>
      </c>
    </row>
    <row r="1118" spans="1:9" hidden="1" outlineLevel="2">
      <c r="A1118" s="9">
        <v>1</v>
      </c>
      <c r="B1118" s="9">
        <v>10397</v>
      </c>
      <c r="C1118" s="5">
        <v>3</v>
      </c>
      <c r="D1118" s="27" t="s">
        <v>19</v>
      </c>
      <c r="E1118" s="6" t="s">
        <v>20</v>
      </c>
      <c r="F1118" s="7">
        <v>38719</v>
      </c>
      <c r="G1118" s="20">
        <v>66.319999999999993</v>
      </c>
      <c r="H1118" s="20">
        <v>7.9584000000000001</v>
      </c>
      <c r="I1118" s="20">
        <v>74.278399999999991</v>
      </c>
    </row>
    <row r="1119" spans="1:9" hidden="1" outlineLevel="2">
      <c r="A1119" s="9">
        <v>1</v>
      </c>
      <c r="B1119" s="9">
        <v>10450</v>
      </c>
      <c r="C1119" s="5">
        <v>3</v>
      </c>
      <c r="D1119" s="27" t="s">
        <v>19</v>
      </c>
      <c r="E1119" s="6" t="s">
        <v>20</v>
      </c>
      <c r="F1119" s="7">
        <v>38727</v>
      </c>
      <c r="G1119" s="20">
        <v>22.94</v>
      </c>
      <c r="H1119" s="20">
        <v>2.7528000000000001</v>
      </c>
      <c r="I1119" s="20">
        <v>25.692800000000002</v>
      </c>
    </row>
    <row r="1120" spans="1:9" hidden="1" outlineLevel="2">
      <c r="A1120" s="9">
        <v>1</v>
      </c>
      <c r="B1120" s="9">
        <v>10807</v>
      </c>
      <c r="C1120" s="5">
        <v>3</v>
      </c>
      <c r="D1120" s="27" t="s">
        <v>19</v>
      </c>
      <c r="E1120" s="6" t="s">
        <v>20</v>
      </c>
      <c r="F1120" s="7">
        <v>38769</v>
      </c>
      <c r="G1120" s="20">
        <v>3.18</v>
      </c>
      <c r="H1120" s="20">
        <v>0.38159999999999994</v>
      </c>
      <c r="I1120" s="20">
        <v>3.5615999999999999</v>
      </c>
    </row>
    <row r="1121" spans="1:9" hidden="1" outlineLevel="2">
      <c r="A1121" s="9">
        <v>1</v>
      </c>
      <c r="B1121" s="9">
        <v>10849</v>
      </c>
      <c r="C1121" s="5">
        <v>3</v>
      </c>
      <c r="D1121" s="27" t="s">
        <v>19</v>
      </c>
      <c r="E1121" s="6" t="s">
        <v>20</v>
      </c>
      <c r="F1121" s="7">
        <v>38777</v>
      </c>
      <c r="G1121" s="20">
        <v>65.849999999999994</v>
      </c>
      <c r="H1121" s="20">
        <v>7.9020000000000001</v>
      </c>
      <c r="I1121" s="20">
        <v>73.751999999999995</v>
      </c>
    </row>
    <row r="1122" spans="1:9" hidden="1" outlineLevel="2">
      <c r="A1122" s="9">
        <v>1</v>
      </c>
      <c r="B1122" s="9">
        <v>11194</v>
      </c>
      <c r="C1122" s="5">
        <v>3</v>
      </c>
      <c r="D1122" s="27" t="s">
        <v>19</v>
      </c>
      <c r="E1122" s="6" t="s">
        <v>20</v>
      </c>
      <c r="F1122" s="7">
        <v>38828</v>
      </c>
      <c r="G1122" s="20">
        <v>381</v>
      </c>
      <c r="H1122" s="20">
        <v>45.72</v>
      </c>
      <c r="I1122" s="20">
        <v>426.72</v>
      </c>
    </row>
    <row r="1123" spans="1:9" hidden="1" outlineLevel="2">
      <c r="A1123" s="9">
        <v>1</v>
      </c>
      <c r="B1123" s="9">
        <v>11293</v>
      </c>
      <c r="C1123" s="5">
        <v>3</v>
      </c>
      <c r="D1123" s="27" t="s">
        <v>19</v>
      </c>
      <c r="E1123" s="6" t="s">
        <v>20</v>
      </c>
      <c r="F1123" s="7">
        <v>38841</v>
      </c>
      <c r="G1123" s="20">
        <v>1.87</v>
      </c>
      <c r="H1123" s="20">
        <v>0.22439999999999999</v>
      </c>
      <c r="I1123" s="20">
        <v>2.0943999999999998</v>
      </c>
    </row>
    <row r="1124" spans="1:9" hidden="1" outlineLevel="2">
      <c r="A1124" s="9">
        <v>1</v>
      </c>
      <c r="B1124" s="9">
        <v>11294</v>
      </c>
      <c r="C1124" s="5">
        <v>3</v>
      </c>
      <c r="D1124" s="27" t="s">
        <v>19</v>
      </c>
      <c r="E1124" s="6" t="s">
        <v>20</v>
      </c>
      <c r="F1124" s="7">
        <v>38841</v>
      </c>
      <c r="G1124" s="20">
        <v>78.739999999999995</v>
      </c>
      <c r="H1124" s="20">
        <v>9.4492999999999991</v>
      </c>
      <c r="I1124" s="20">
        <v>88.189299999999989</v>
      </c>
    </row>
    <row r="1125" spans="1:9" outlineLevel="1" collapsed="1">
      <c r="A1125" s="9">
        <f>SUBTOTAL(9,A1118:A1124)</f>
        <v>7</v>
      </c>
      <c r="B1125" s="9"/>
      <c r="C1125" s="5"/>
      <c r="D1125" s="29" t="s">
        <v>368</v>
      </c>
      <c r="E1125" s="6">
        <f>SUBTOTAL(9,E1118:E1124)</f>
        <v>0</v>
      </c>
      <c r="F1125" s="7"/>
      <c r="G1125" s="20">
        <f>SUBTOTAL(9,G1118:G1124)</f>
        <v>619.9</v>
      </c>
      <c r="H1125" s="20">
        <f>SUBTOTAL(9,H1118:H1124)</f>
        <v>74.388499999999993</v>
      </c>
      <c r="I1125" s="20">
        <f>SUBTOTAL(9,I1118:I1124)</f>
        <v>694.2885</v>
      </c>
    </row>
    <row r="1126" spans="1:9" hidden="1" outlineLevel="2">
      <c r="A1126" s="9">
        <v>1</v>
      </c>
      <c r="B1126" s="9">
        <v>10465</v>
      </c>
      <c r="C1126" s="5">
        <v>1</v>
      </c>
      <c r="D1126" s="27" t="s">
        <v>87</v>
      </c>
      <c r="E1126" s="6" t="s">
        <v>88</v>
      </c>
      <c r="F1126" s="7">
        <v>38728</v>
      </c>
      <c r="G1126" s="20">
        <v>89.64</v>
      </c>
      <c r="H1126" s="20">
        <v>10.7568</v>
      </c>
      <c r="I1126" s="20">
        <v>100.3968</v>
      </c>
    </row>
    <row r="1127" spans="1:9" hidden="1" outlineLevel="2">
      <c r="A1127" s="9">
        <v>1</v>
      </c>
      <c r="B1127" s="9">
        <v>10787</v>
      </c>
      <c r="C1127" s="5">
        <v>1</v>
      </c>
      <c r="D1127" s="27" t="s">
        <v>87</v>
      </c>
      <c r="E1127" s="6" t="s">
        <v>88</v>
      </c>
      <c r="F1127" s="7">
        <v>38764</v>
      </c>
      <c r="G1127" s="20">
        <v>34.4</v>
      </c>
      <c r="H1127" s="20">
        <v>4.1280000000000001</v>
      </c>
      <c r="I1127" s="20">
        <v>38.527999999999999</v>
      </c>
    </row>
    <row r="1128" spans="1:9" hidden="1" outlineLevel="2">
      <c r="A1128" s="9">
        <v>1</v>
      </c>
      <c r="B1128" s="9">
        <v>10990</v>
      </c>
      <c r="C1128" s="5">
        <v>1</v>
      </c>
      <c r="D1128" s="27" t="s">
        <v>87</v>
      </c>
      <c r="E1128" s="6" t="s">
        <v>88</v>
      </c>
      <c r="F1128" s="7">
        <v>38798</v>
      </c>
      <c r="G1128" s="20">
        <v>96.76</v>
      </c>
      <c r="H1128" s="20">
        <v>11.611200000000002</v>
      </c>
      <c r="I1128" s="20">
        <v>108.3712</v>
      </c>
    </row>
    <row r="1129" spans="1:9" hidden="1" outlineLevel="2">
      <c r="A1129" s="9">
        <v>1</v>
      </c>
      <c r="B1129" s="9">
        <v>11416</v>
      </c>
      <c r="C1129" s="5">
        <v>1</v>
      </c>
      <c r="D1129" s="27" t="s">
        <v>87</v>
      </c>
      <c r="E1129" s="6" t="s">
        <v>88</v>
      </c>
      <c r="F1129" s="7">
        <v>38855</v>
      </c>
      <c r="G1129" s="20">
        <v>23.98</v>
      </c>
      <c r="H1129" s="20">
        <v>2.8775999999999997</v>
      </c>
      <c r="I1129" s="20">
        <v>26.857600000000001</v>
      </c>
    </row>
    <row r="1130" spans="1:9" outlineLevel="1" collapsed="1">
      <c r="A1130" s="9">
        <f>SUBTOTAL(9,A1126:A1129)</f>
        <v>4</v>
      </c>
      <c r="B1130" s="9"/>
      <c r="C1130" s="5"/>
      <c r="D1130" s="29" t="s">
        <v>400</v>
      </c>
      <c r="E1130" s="6">
        <f>SUBTOTAL(9,E1126:E1129)</f>
        <v>0</v>
      </c>
      <c r="F1130" s="7"/>
      <c r="G1130" s="20">
        <f>SUBTOTAL(9,G1126:G1129)</f>
        <v>244.78</v>
      </c>
      <c r="H1130" s="20">
        <f>SUBTOTAL(9,H1126:H1129)</f>
        <v>29.373600000000003</v>
      </c>
      <c r="I1130" s="20">
        <f>SUBTOTAL(9,I1126:I1129)</f>
        <v>274.15359999999998</v>
      </c>
    </row>
    <row r="1131" spans="1:9" hidden="1" outlineLevel="2">
      <c r="A1131" s="9">
        <v>1</v>
      </c>
      <c r="B1131" s="9">
        <v>10444</v>
      </c>
      <c r="C1131" s="5">
        <v>3</v>
      </c>
      <c r="D1131" s="27" t="s">
        <v>69</v>
      </c>
      <c r="E1131" s="6" t="s">
        <v>70</v>
      </c>
      <c r="F1131" s="7">
        <v>38726</v>
      </c>
      <c r="G1131" s="20">
        <v>1331.77</v>
      </c>
      <c r="H1131" s="20">
        <v>159.81209999999999</v>
      </c>
      <c r="I1131" s="20">
        <v>1491.5820999999999</v>
      </c>
    </row>
    <row r="1132" spans="1:9" hidden="1" outlineLevel="2">
      <c r="A1132" s="9">
        <v>1</v>
      </c>
      <c r="B1132" s="9">
        <v>11350</v>
      </c>
      <c r="C1132" s="5">
        <v>3</v>
      </c>
      <c r="D1132" s="27" t="s">
        <v>69</v>
      </c>
      <c r="E1132" s="6" t="s">
        <v>70</v>
      </c>
      <c r="F1132" s="7">
        <v>38849</v>
      </c>
      <c r="G1132" s="20">
        <v>87.09</v>
      </c>
      <c r="H1132" s="20">
        <v>10.450799999999999</v>
      </c>
      <c r="I1132" s="20">
        <v>97.540800000000004</v>
      </c>
    </row>
    <row r="1133" spans="1:9" hidden="1" outlineLevel="2">
      <c r="A1133" s="9">
        <v>1</v>
      </c>
      <c r="B1133" s="9">
        <v>11383</v>
      </c>
      <c r="C1133" s="5">
        <v>3</v>
      </c>
      <c r="D1133" s="27" t="s">
        <v>69</v>
      </c>
      <c r="E1133" s="6" t="s">
        <v>70</v>
      </c>
      <c r="F1133" s="7">
        <v>38853</v>
      </c>
      <c r="G1133" s="20">
        <v>78.64</v>
      </c>
      <c r="H1133" s="20">
        <v>9.4367999999999999</v>
      </c>
      <c r="I1133" s="20">
        <v>88.076800000000006</v>
      </c>
    </row>
    <row r="1134" spans="1:9" hidden="1" outlineLevel="2">
      <c r="A1134" s="9">
        <v>1</v>
      </c>
      <c r="B1134" s="9">
        <v>11443</v>
      </c>
      <c r="C1134" s="5">
        <v>3</v>
      </c>
      <c r="D1134" s="27" t="s">
        <v>69</v>
      </c>
      <c r="E1134" s="6" t="s">
        <v>70</v>
      </c>
      <c r="F1134" s="7">
        <v>38859</v>
      </c>
      <c r="G1134" s="20">
        <v>356.35</v>
      </c>
      <c r="H1134" s="20">
        <v>42.762</v>
      </c>
      <c r="I1134" s="20">
        <v>399.11200000000002</v>
      </c>
    </row>
    <row r="1135" spans="1:9" hidden="1" outlineLevel="2">
      <c r="A1135" s="9">
        <v>1</v>
      </c>
      <c r="B1135" s="9">
        <v>11454</v>
      </c>
      <c r="C1135" s="5">
        <v>3</v>
      </c>
      <c r="D1135" s="27" t="s">
        <v>69</v>
      </c>
      <c r="E1135" s="6" t="s">
        <v>70</v>
      </c>
      <c r="F1135" s="7">
        <v>38860</v>
      </c>
      <c r="G1135" s="20">
        <v>2159.61</v>
      </c>
      <c r="H1135" s="20">
        <v>259.15319999999997</v>
      </c>
      <c r="I1135" s="20">
        <v>2418.7631999999999</v>
      </c>
    </row>
    <row r="1136" spans="1:9" hidden="1" outlineLevel="2">
      <c r="A1136" s="9">
        <v>1</v>
      </c>
      <c r="B1136" s="9">
        <v>11488</v>
      </c>
      <c r="C1136" s="5">
        <v>3</v>
      </c>
      <c r="D1136" s="27" t="s">
        <v>69</v>
      </c>
      <c r="E1136" s="6" t="s">
        <v>70</v>
      </c>
      <c r="F1136" s="7">
        <v>38862</v>
      </c>
      <c r="G1136" s="20">
        <v>763.56</v>
      </c>
      <c r="H1136" s="20">
        <v>91.627199999999988</v>
      </c>
      <c r="I1136" s="20">
        <v>855.18719999999996</v>
      </c>
    </row>
    <row r="1137" spans="1:9" hidden="1" outlineLevel="2">
      <c r="A1137" s="9">
        <v>1</v>
      </c>
      <c r="B1137" s="9">
        <v>11521</v>
      </c>
      <c r="C1137" s="5">
        <v>3</v>
      </c>
      <c r="D1137" s="27" t="s">
        <v>69</v>
      </c>
      <c r="E1137" s="6" t="s">
        <v>70</v>
      </c>
      <c r="F1137" s="7">
        <v>38869</v>
      </c>
      <c r="G1137" s="20">
        <v>31.28</v>
      </c>
      <c r="H1137" s="20">
        <v>3.7536</v>
      </c>
      <c r="I1137" s="20">
        <v>35.0336</v>
      </c>
    </row>
    <row r="1138" spans="1:9" hidden="1" outlineLevel="2">
      <c r="A1138" s="9">
        <v>1</v>
      </c>
      <c r="B1138" s="9">
        <v>11571</v>
      </c>
      <c r="C1138" s="5">
        <v>3</v>
      </c>
      <c r="D1138" s="27" t="s">
        <v>69</v>
      </c>
      <c r="E1138" s="6" t="s">
        <v>70</v>
      </c>
      <c r="F1138" s="7">
        <v>38873</v>
      </c>
      <c r="G1138" s="20">
        <v>7.82</v>
      </c>
      <c r="H1138" s="20">
        <v>0.93840000000000001</v>
      </c>
      <c r="I1138" s="20">
        <v>8.7584</v>
      </c>
    </row>
    <row r="1139" spans="1:9" hidden="1" outlineLevel="2">
      <c r="A1139" s="9">
        <v>1</v>
      </c>
      <c r="B1139" s="9">
        <v>11676</v>
      </c>
      <c r="C1139" s="5">
        <v>3</v>
      </c>
      <c r="D1139" s="27" t="s">
        <v>69</v>
      </c>
      <c r="E1139" s="6" t="s">
        <v>70</v>
      </c>
      <c r="F1139" s="7">
        <v>38887</v>
      </c>
      <c r="G1139" s="20">
        <v>3.22</v>
      </c>
      <c r="H1139" s="20">
        <v>0.38640000000000002</v>
      </c>
      <c r="I1139" s="20">
        <v>3.6063999999999998</v>
      </c>
    </row>
    <row r="1140" spans="1:9" hidden="1" outlineLevel="2">
      <c r="A1140" s="9">
        <v>1</v>
      </c>
      <c r="B1140" s="9">
        <v>11678</v>
      </c>
      <c r="C1140" s="5">
        <v>3</v>
      </c>
      <c r="D1140" s="27" t="s">
        <v>69</v>
      </c>
      <c r="E1140" s="6" t="s">
        <v>70</v>
      </c>
      <c r="F1140" s="7">
        <v>38887</v>
      </c>
      <c r="G1140" s="20">
        <v>23.48</v>
      </c>
      <c r="H1140" s="20">
        <v>2.8176000000000001</v>
      </c>
      <c r="I1140" s="20">
        <v>26.297600000000003</v>
      </c>
    </row>
    <row r="1141" spans="1:9" hidden="1" outlineLevel="2">
      <c r="A1141" s="9">
        <v>1</v>
      </c>
      <c r="B1141" s="9">
        <v>11682</v>
      </c>
      <c r="C1141" s="5">
        <v>3</v>
      </c>
      <c r="D1141" s="27" t="s">
        <v>69</v>
      </c>
      <c r="E1141" s="6" t="s">
        <v>70</v>
      </c>
      <c r="F1141" s="7">
        <v>38887</v>
      </c>
      <c r="G1141" s="20">
        <v>24.22</v>
      </c>
      <c r="H1141" s="20">
        <v>2.9063999999999997</v>
      </c>
      <c r="I1141" s="20">
        <v>27.126400000000004</v>
      </c>
    </row>
    <row r="1142" spans="1:9" outlineLevel="1" collapsed="1">
      <c r="A1142" s="9">
        <f>SUBTOTAL(9,A1131:A1141)</f>
        <v>11</v>
      </c>
      <c r="B1142" s="9"/>
      <c r="C1142" s="5"/>
      <c r="D1142" s="29" t="s">
        <v>392</v>
      </c>
      <c r="E1142" s="6">
        <f>SUBTOTAL(9,E1131:E1141)</f>
        <v>0</v>
      </c>
      <c r="F1142" s="7"/>
      <c r="G1142" s="20">
        <f>SUBTOTAL(9,G1131:G1141)</f>
        <v>4867.04</v>
      </c>
      <c r="H1142" s="20">
        <f>SUBTOTAL(9,H1131:H1141)</f>
        <v>584.04449999999986</v>
      </c>
      <c r="I1142" s="20">
        <f>SUBTOTAL(9,I1131:I1141)</f>
        <v>5451.084499999999</v>
      </c>
    </row>
    <row r="1143" spans="1:9" hidden="1" outlineLevel="2">
      <c r="A1143" s="9">
        <v>1</v>
      </c>
      <c r="B1143" s="9">
        <v>10558</v>
      </c>
      <c r="C1143" s="5">
        <v>2</v>
      </c>
      <c r="D1143" s="27" t="s">
        <v>125</v>
      </c>
      <c r="E1143" s="6" t="s">
        <v>126</v>
      </c>
      <c r="F1143" s="7">
        <v>38737</v>
      </c>
      <c r="G1143" s="20">
        <v>25.68</v>
      </c>
      <c r="H1143" s="20">
        <v>3.0816000000000003</v>
      </c>
      <c r="I1143" s="20">
        <v>28.761599999999998</v>
      </c>
    </row>
    <row r="1144" spans="1:9" hidden="1" outlineLevel="2">
      <c r="A1144" s="9">
        <v>1</v>
      </c>
      <c r="B1144" s="9">
        <v>10697</v>
      </c>
      <c r="C1144" s="5">
        <v>2</v>
      </c>
      <c r="D1144" s="27" t="s">
        <v>125</v>
      </c>
      <c r="E1144" s="6" t="s">
        <v>126</v>
      </c>
      <c r="F1144" s="7">
        <v>38756</v>
      </c>
      <c r="G1144" s="20">
        <v>10.71</v>
      </c>
      <c r="H1144" s="20">
        <v>1.2851999999999999</v>
      </c>
      <c r="I1144" s="20">
        <v>11.995200000000001</v>
      </c>
    </row>
    <row r="1145" spans="1:9" hidden="1" outlineLevel="2">
      <c r="A1145" s="9">
        <v>1</v>
      </c>
      <c r="B1145" s="9">
        <v>10774</v>
      </c>
      <c r="C1145" s="5">
        <v>2</v>
      </c>
      <c r="D1145" s="27" t="s">
        <v>125</v>
      </c>
      <c r="E1145" s="6" t="s">
        <v>126</v>
      </c>
      <c r="F1145" s="7">
        <v>38764</v>
      </c>
      <c r="G1145" s="20">
        <v>27.68</v>
      </c>
      <c r="H1145" s="20">
        <v>3.3216000000000001</v>
      </c>
      <c r="I1145" s="20">
        <v>31.0016</v>
      </c>
    </row>
    <row r="1146" spans="1:9" outlineLevel="1" collapsed="1">
      <c r="A1146" s="9">
        <f>SUBTOTAL(9,A1143:A1145)</f>
        <v>3</v>
      </c>
      <c r="B1146" s="9"/>
      <c r="C1146" s="5"/>
      <c r="D1146" s="29" t="s">
        <v>419</v>
      </c>
      <c r="E1146" s="6">
        <f>SUBTOTAL(9,E1143:E1145)</f>
        <v>0</v>
      </c>
      <c r="F1146" s="7"/>
      <c r="G1146" s="20">
        <f>SUBTOTAL(9,G1143:G1145)</f>
        <v>64.069999999999993</v>
      </c>
      <c r="H1146" s="20">
        <f>SUBTOTAL(9,H1143:H1145)</f>
        <v>7.6884000000000006</v>
      </c>
      <c r="I1146" s="20">
        <f>SUBTOTAL(9,I1143:I1145)</f>
        <v>71.758399999999995</v>
      </c>
    </row>
    <row r="1147" spans="1:9" hidden="1" outlineLevel="2">
      <c r="A1147" s="9">
        <v>1</v>
      </c>
      <c r="B1147" s="9">
        <v>10404</v>
      </c>
      <c r="C1147" s="5">
        <v>2</v>
      </c>
      <c r="D1147" s="27" t="s">
        <v>33</v>
      </c>
      <c r="E1147" s="6" t="s">
        <v>34</v>
      </c>
      <c r="F1147" s="7">
        <v>38720</v>
      </c>
      <c r="G1147" s="20">
        <v>631</v>
      </c>
      <c r="H1147" s="20">
        <v>75.72</v>
      </c>
      <c r="I1147" s="20">
        <v>706.72</v>
      </c>
    </row>
    <row r="1148" spans="1:9" hidden="1" outlineLevel="2">
      <c r="A1148" s="9">
        <v>1</v>
      </c>
      <c r="B1148" s="9">
        <v>10419</v>
      </c>
      <c r="C1148" s="5">
        <v>2</v>
      </c>
      <c r="D1148" s="27" t="s">
        <v>33</v>
      </c>
      <c r="E1148" s="6" t="s">
        <v>34</v>
      </c>
      <c r="F1148" s="7">
        <v>38722</v>
      </c>
      <c r="G1148" s="20">
        <v>226.86</v>
      </c>
      <c r="H1148" s="20">
        <v>27.223199999999999</v>
      </c>
      <c r="I1148" s="20">
        <v>254.08320000000001</v>
      </c>
    </row>
    <row r="1149" spans="1:9" hidden="1" outlineLevel="2">
      <c r="A1149" s="9">
        <v>1</v>
      </c>
      <c r="B1149" s="9">
        <v>10499</v>
      </c>
      <c r="C1149" s="5">
        <v>2</v>
      </c>
      <c r="D1149" s="27" t="s">
        <v>33</v>
      </c>
      <c r="E1149" s="6" t="s">
        <v>34</v>
      </c>
      <c r="F1149" s="7">
        <v>38733</v>
      </c>
      <c r="G1149" s="20">
        <v>647.94000000000005</v>
      </c>
      <c r="H1149" s="20">
        <v>77.752799999999993</v>
      </c>
      <c r="I1149" s="20">
        <v>725.69280000000003</v>
      </c>
    </row>
    <row r="1150" spans="1:9" hidden="1" outlineLevel="2">
      <c r="A1150" s="9">
        <v>1</v>
      </c>
      <c r="B1150" s="9">
        <v>10656</v>
      </c>
      <c r="C1150" s="5">
        <v>2</v>
      </c>
      <c r="D1150" s="27" t="s">
        <v>33</v>
      </c>
      <c r="E1150" s="6" t="s">
        <v>34</v>
      </c>
      <c r="F1150" s="7">
        <v>38750</v>
      </c>
      <c r="G1150" s="20">
        <v>59.72</v>
      </c>
      <c r="H1150" s="20">
        <v>7.1663999999999994</v>
      </c>
      <c r="I1150" s="20">
        <v>66.886399999999995</v>
      </c>
    </row>
    <row r="1151" spans="1:9" hidden="1" outlineLevel="2">
      <c r="A1151" s="9">
        <v>1</v>
      </c>
      <c r="B1151" s="9">
        <v>10739</v>
      </c>
      <c r="C1151" s="5">
        <v>2</v>
      </c>
      <c r="D1151" s="27" t="s">
        <v>33</v>
      </c>
      <c r="E1151" s="6" t="s">
        <v>34</v>
      </c>
      <c r="F1151" s="7">
        <v>38758</v>
      </c>
      <c r="G1151" s="20">
        <v>424.88</v>
      </c>
      <c r="H1151" s="20">
        <v>50.985599999999998</v>
      </c>
      <c r="I1151" s="20">
        <v>475.86559999999997</v>
      </c>
    </row>
    <row r="1152" spans="1:9" hidden="1" outlineLevel="2">
      <c r="A1152" s="9">
        <v>1</v>
      </c>
      <c r="B1152" s="9">
        <v>10940</v>
      </c>
      <c r="C1152" s="5">
        <v>2</v>
      </c>
      <c r="D1152" s="27" t="s">
        <v>33</v>
      </c>
      <c r="E1152" s="6" t="s">
        <v>34</v>
      </c>
      <c r="F1152" s="7">
        <v>38791</v>
      </c>
      <c r="G1152" s="20">
        <v>181.74</v>
      </c>
      <c r="H1152" s="20">
        <v>21.808800000000005</v>
      </c>
      <c r="I1152" s="20">
        <v>203.5488</v>
      </c>
    </row>
    <row r="1153" spans="1:9" hidden="1" outlineLevel="2">
      <c r="A1153" s="9">
        <v>1</v>
      </c>
      <c r="B1153" s="9">
        <v>10983</v>
      </c>
      <c r="C1153" s="5">
        <v>2</v>
      </c>
      <c r="D1153" s="27" t="s">
        <v>33</v>
      </c>
      <c r="E1153" s="6" t="s">
        <v>34</v>
      </c>
      <c r="F1153" s="7">
        <v>38797</v>
      </c>
      <c r="G1153" s="20">
        <v>14.93</v>
      </c>
      <c r="H1153" s="20">
        <v>1.7915999999999999</v>
      </c>
      <c r="I1153" s="20">
        <v>16.721599999999999</v>
      </c>
    </row>
    <row r="1154" spans="1:9" hidden="1" outlineLevel="2">
      <c r="A1154" s="9">
        <v>1</v>
      </c>
      <c r="B1154" s="9">
        <v>11032</v>
      </c>
      <c r="C1154" s="5">
        <v>2</v>
      </c>
      <c r="D1154" s="27" t="s">
        <v>33</v>
      </c>
      <c r="E1154" s="6" t="s">
        <v>34</v>
      </c>
      <c r="F1154" s="7">
        <v>38803</v>
      </c>
      <c r="G1154" s="20">
        <v>69.22</v>
      </c>
      <c r="H1154" s="20">
        <v>8.3070000000000022</v>
      </c>
      <c r="I1154" s="20">
        <v>77.527000000000001</v>
      </c>
    </row>
    <row r="1155" spans="1:9" hidden="1" outlineLevel="2">
      <c r="A1155" s="9">
        <v>1</v>
      </c>
      <c r="B1155" s="9">
        <v>11115</v>
      </c>
      <c r="C1155" s="5">
        <v>2</v>
      </c>
      <c r="D1155" s="27" t="s">
        <v>33</v>
      </c>
      <c r="E1155" s="6" t="s">
        <v>34</v>
      </c>
      <c r="F1155" s="7">
        <v>38814</v>
      </c>
      <c r="G1155" s="20">
        <v>286.94</v>
      </c>
      <c r="H1155" s="20">
        <v>34.4328</v>
      </c>
      <c r="I1155" s="20">
        <v>321.37279999999998</v>
      </c>
    </row>
    <row r="1156" spans="1:9" hidden="1" outlineLevel="2">
      <c r="A1156" s="9">
        <v>1</v>
      </c>
      <c r="B1156" s="9">
        <v>11399</v>
      </c>
      <c r="C1156" s="5">
        <v>2</v>
      </c>
      <c r="D1156" s="27" t="s">
        <v>33</v>
      </c>
      <c r="E1156" s="6" t="s">
        <v>34</v>
      </c>
      <c r="F1156" s="7">
        <v>38854</v>
      </c>
      <c r="G1156" s="20">
        <v>103.06</v>
      </c>
      <c r="H1156" s="20">
        <v>12.3672</v>
      </c>
      <c r="I1156" s="20">
        <v>115.42720000000001</v>
      </c>
    </row>
    <row r="1157" spans="1:9" outlineLevel="1" collapsed="1">
      <c r="A1157" s="9">
        <f>SUBTOTAL(9,A1147:A1156)</f>
        <v>10</v>
      </c>
      <c r="B1157" s="9"/>
      <c r="C1157" s="5"/>
      <c r="D1157" s="29" t="s">
        <v>373</v>
      </c>
      <c r="E1157" s="6">
        <f>SUBTOTAL(9,E1147:E1156)</f>
        <v>0</v>
      </c>
      <c r="F1157" s="7"/>
      <c r="G1157" s="20">
        <f>SUBTOTAL(9,G1147:G1156)</f>
        <v>2646.29</v>
      </c>
      <c r="H1157" s="20">
        <f>SUBTOTAL(9,H1147:H1156)</f>
        <v>317.55540000000002</v>
      </c>
      <c r="I1157" s="20">
        <f>SUBTOTAL(9,I1147:I1156)</f>
        <v>2963.8454000000002</v>
      </c>
    </row>
    <row r="1158" spans="1:9" hidden="1" outlineLevel="2">
      <c r="A1158" s="9">
        <v>1</v>
      </c>
      <c r="B1158" s="9">
        <v>11551</v>
      </c>
      <c r="C1158" s="5">
        <v>3</v>
      </c>
      <c r="D1158" s="27" t="s">
        <v>329</v>
      </c>
      <c r="E1158" s="6" t="s">
        <v>330</v>
      </c>
      <c r="F1158" s="7">
        <v>38870</v>
      </c>
      <c r="G1158" s="20">
        <v>9689.7099999999991</v>
      </c>
      <c r="H1158" s="20">
        <v>1162.7653</v>
      </c>
      <c r="I1158" s="20">
        <v>10852.4753</v>
      </c>
    </row>
    <row r="1159" spans="1:9" outlineLevel="1" collapsed="1">
      <c r="A1159" s="9">
        <f>SUBTOTAL(9,A1158:A1158)</f>
        <v>1</v>
      </c>
      <c r="B1159" s="9"/>
      <c r="C1159" s="5"/>
      <c r="D1159" s="29" t="s">
        <v>521</v>
      </c>
      <c r="E1159" s="6">
        <f>SUBTOTAL(9,E1158:E1158)</f>
        <v>0</v>
      </c>
      <c r="F1159" s="7"/>
      <c r="G1159" s="20">
        <f>SUBTOTAL(9,G1158:G1158)</f>
        <v>9689.7099999999991</v>
      </c>
      <c r="H1159" s="20">
        <f>SUBTOTAL(9,H1158:H1158)</f>
        <v>1162.7653</v>
      </c>
      <c r="I1159" s="20">
        <f>SUBTOTAL(9,I1158:I1158)</f>
        <v>10852.4753</v>
      </c>
    </row>
    <row r="1160" spans="1:9" hidden="1" outlineLevel="2">
      <c r="A1160" s="9">
        <v>1</v>
      </c>
      <c r="B1160" s="9">
        <v>10430</v>
      </c>
      <c r="C1160" s="5">
        <v>3</v>
      </c>
      <c r="D1160" s="27" t="s">
        <v>55</v>
      </c>
      <c r="E1160" s="6" t="s">
        <v>56</v>
      </c>
      <c r="F1160" s="7">
        <v>38723</v>
      </c>
      <c r="G1160" s="20">
        <v>204.18</v>
      </c>
      <c r="H1160" s="20">
        <v>24.5016</v>
      </c>
      <c r="I1160" s="20">
        <v>228.6816</v>
      </c>
    </row>
    <row r="1161" spans="1:9" hidden="1" outlineLevel="2">
      <c r="A1161" s="9">
        <v>1</v>
      </c>
      <c r="B1161" s="9">
        <v>10446</v>
      </c>
      <c r="C1161" s="5">
        <v>3</v>
      </c>
      <c r="D1161" s="27" t="s">
        <v>55</v>
      </c>
      <c r="E1161" s="6" t="s">
        <v>56</v>
      </c>
      <c r="F1161" s="7">
        <v>38727</v>
      </c>
      <c r="G1161" s="20">
        <v>50.63</v>
      </c>
      <c r="H1161" s="20">
        <v>6.0755999999999997</v>
      </c>
      <c r="I1161" s="20">
        <v>56.705599999999997</v>
      </c>
    </row>
    <row r="1162" spans="1:9" hidden="1" outlineLevel="2">
      <c r="A1162" s="9">
        <v>1</v>
      </c>
      <c r="B1162" s="9">
        <v>10594</v>
      </c>
      <c r="C1162" s="5">
        <v>3</v>
      </c>
      <c r="D1162" s="27" t="s">
        <v>55</v>
      </c>
      <c r="E1162" s="6" t="s">
        <v>56</v>
      </c>
      <c r="F1162" s="7">
        <v>38742</v>
      </c>
      <c r="G1162" s="20">
        <v>27.68</v>
      </c>
      <c r="H1162" s="20">
        <v>3.3216000000000001</v>
      </c>
      <c r="I1162" s="20">
        <v>31.0016</v>
      </c>
    </row>
    <row r="1163" spans="1:9" hidden="1" outlineLevel="2">
      <c r="A1163" s="9">
        <v>1</v>
      </c>
      <c r="B1163" s="9">
        <v>11170</v>
      </c>
      <c r="C1163" s="5">
        <v>3</v>
      </c>
      <c r="D1163" s="27" t="s">
        <v>55</v>
      </c>
      <c r="E1163" s="6" t="s">
        <v>56</v>
      </c>
      <c r="F1163" s="7">
        <v>38826</v>
      </c>
      <c r="G1163" s="20">
        <v>81.96</v>
      </c>
      <c r="H1163" s="20">
        <v>9.8350000000000009</v>
      </c>
      <c r="I1163" s="20">
        <v>91.795000000000002</v>
      </c>
    </row>
    <row r="1164" spans="1:9" hidden="1" outlineLevel="2">
      <c r="A1164" s="9">
        <v>1</v>
      </c>
      <c r="B1164" s="9">
        <v>11255</v>
      </c>
      <c r="C1164" s="5">
        <v>3</v>
      </c>
      <c r="D1164" s="27" t="s">
        <v>55</v>
      </c>
      <c r="E1164" s="6" t="s">
        <v>56</v>
      </c>
      <c r="F1164" s="7">
        <v>38835</v>
      </c>
      <c r="G1164" s="20">
        <v>20.87</v>
      </c>
      <c r="H1164" s="20">
        <v>2.5038999999999998</v>
      </c>
      <c r="I1164" s="20">
        <v>23.373899999999999</v>
      </c>
    </row>
    <row r="1165" spans="1:9" hidden="1" outlineLevel="2">
      <c r="A1165" s="9">
        <v>1</v>
      </c>
      <c r="B1165" s="9">
        <v>11305</v>
      </c>
      <c r="C1165" s="5">
        <v>3</v>
      </c>
      <c r="D1165" s="27" t="s">
        <v>55</v>
      </c>
      <c r="E1165" s="6" t="s">
        <v>56</v>
      </c>
      <c r="F1165" s="7">
        <v>38842</v>
      </c>
      <c r="G1165" s="20">
        <v>101.26</v>
      </c>
      <c r="H1165" s="20">
        <v>12.151199999999999</v>
      </c>
      <c r="I1165" s="20">
        <v>113.41119999999999</v>
      </c>
    </row>
    <row r="1166" spans="1:9" outlineLevel="1" collapsed="1">
      <c r="A1166" s="9">
        <f>SUBTOTAL(9,A1160:A1165)</f>
        <v>6</v>
      </c>
      <c r="B1166" s="9"/>
      <c r="C1166" s="5"/>
      <c r="D1166" s="29" t="s">
        <v>385</v>
      </c>
      <c r="E1166" s="6">
        <f>SUBTOTAL(9,E1160:E1165)</f>
        <v>0</v>
      </c>
      <c r="F1166" s="7"/>
      <c r="G1166" s="20">
        <f>SUBTOTAL(9,G1160:G1165)</f>
        <v>486.58</v>
      </c>
      <c r="H1166" s="20">
        <f>SUBTOTAL(9,H1160:H1165)</f>
        <v>58.388899999999992</v>
      </c>
      <c r="I1166" s="20">
        <f>SUBTOTAL(9,I1160:I1165)</f>
        <v>544.96889999999996</v>
      </c>
    </row>
    <row r="1167" spans="1:9" hidden="1" outlineLevel="2">
      <c r="A1167" s="9">
        <v>1</v>
      </c>
      <c r="B1167" s="9">
        <v>10399</v>
      </c>
      <c r="C1167" s="5">
        <v>2</v>
      </c>
      <c r="D1167" s="27" t="s">
        <v>23</v>
      </c>
      <c r="E1167" s="6" t="s">
        <v>24</v>
      </c>
      <c r="F1167" s="7">
        <v>38719</v>
      </c>
      <c r="G1167" s="20">
        <v>476.42</v>
      </c>
      <c r="H1167" s="20">
        <v>57.170400000000001</v>
      </c>
      <c r="I1167" s="20">
        <v>533.59040000000005</v>
      </c>
    </row>
    <row r="1168" spans="1:9" hidden="1" outlineLevel="2">
      <c r="A1168" s="9">
        <v>1</v>
      </c>
      <c r="B1168" s="9">
        <v>10500</v>
      </c>
      <c r="C1168" s="5">
        <v>2</v>
      </c>
      <c r="D1168" s="27" t="s">
        <v>23</v>
      </c>
      <c r="E1168" s="6" t="s">
        <v>24</v>
      </c>
      <c r="F1168" s="7">
        <v>38733</v>
      </c>
      <c r="G1168" s="20">
        <v>9.4</v>
      </c>
      <c r="H1168" s="20">
        <v>1.1279999999999999</v>
      </c>
      <c r="I1168" s="20">
        <v>10.527999999999999</v>
      </c>
    </row>
    <row r="1169" spans="1:9" hidden="1" outlineLevel="2">
      <c r="A1169" s="9">
        <v>1</v>
      </c>
      <c r="B1169" s="9">
        <v>10755</v>
      </c>
      <c r="C1169" s="5">
        <v>2</v>
      </c>
      <c r="D1169" s="27" t="s">
        <v>23</v>
      </c>
      <c r="E1169" s="6" t="s">
        <v>24</v>
      </c>
      <c r="F1169" s="7">
        <v>38762</v>
      </c>
      <c r="G1169" s="20">
        <v>204.29</v>
      </c>
      <c r="H1169" s="20">
        <v>24.514199999999995</v>
      </c>
      <c r="I1169" s="20">
        <v>228.80420000000001</v>
      </c>
    </row>
    <row r="1170" spans="1:9" hidden="1" outlineLevel="2">
      <c r="A1170" s="9">
        <v>1</v>
      </c>
      <c r="B1170" s="9">
        <v>11287</v>
      </c>
      <c r="C1170" s="5">
        <v>2</v>
      </c>
      <c r="D1170" s="27" t="s">
        <v>23</v>
      </c>
      <c r="E1170" s="6" t="s">
        <v>24</v>
      </c>
      <c r="F1170" s="7">
        <v>38841</v>
      </c>
      <c r="G1170" s="20">
        <v>98.4</v>
      </c>
      <c r="H1170" s="20">
        <v>11.808</v>
      </c>
      <c r="I1170" s="20">
        <v>110.208</v>
      </c>
    </row>
    <row r="1171" spans="1:9" hidden="1" outlineLevel="2">
      <c r="A1171" s="9">
        <v>1</v>
      </c>
      <c r="B1171" s="9">
        <v>11331</v>
      </c>
      <c r="C1171" s="5">
        <v>2</v>
      </c>
      <c r="D1171" s="27" t="s">
        <v>23</v>
      </c>
      <c r="E1171" s="6" t="s">
        <v>24</v>
      </c>
      <c r="F1171" s="7">
        <v>38847</v>
      </c>
      <c r="G1171" s="20">
        <v>344</v>
      </c>
      <c r="H1171" s="20">
        <v>41.28</v>
      </c>
      <c r="I1171" s="20">
        <v>385.28</v>
      </c>
    </row>
    <row r="1172" spans="1:9" hidden="1" outlineLevel="2">
      <c r="A1172" s="9">
        <v>1</v>
      </c>
      <c r="B1172" s="9">
        <v>11371</v>
      </c>
      <c r="C1172" s="5">
        <v>2</v>
      </c>
      <c r="D1172" s="27" t="s">
        <v>23</v>
      </c>
      <c r="E1172" s="6" t="s">
        <v>24</v>
      </c>
      <c r="F1172" s="7">
        <v>38853</v>
      </c>
      <c r="G1172" s="20">
        <v>40.67</v>
      </c>
      <c r="H1172" s="20">
        <v>4.8803999999999998</v>
      </c>
      <c r="I1172" s="20">
        <v>45.550399999999989</v>
      </c>
    </row>
    <row r="1173" spans="1:9" hidden="1" outlineLevel="2">
      <c r="A1173" s="9">
        <v>1</v>
      </c>
      <c r="B1173" s="9">
        <v>11372</v>
      </c>
      <c r="C1173" s="5">
        <v>2</v>
      </c>
      <c r="D1173" s="27" t="s">
        <v>23</v>
      </c>
      <c r="E1173" s="6" t="s">
        <v>24</v>
      </c>
      <c r="F1173" s="7">
        <v>38853</v>
      </c>
      <c r="G1173" s="20">
        <v>108.17</v>
      </c>
      <c r="H1173" s="20">
        <v>12.980399999999999</v>
      </c>
      <c r="I1173" s="20">
        <v>121.1504</v>
      </c>
    </row>
    <row r="1174" spans="1:9" hidden="1" outlineLevel="2">
      <c r="A1174" s="9">
        <v>1</v>
      </c>
      <c r="B1174" s="9">
        <v>11373</v>
      </c>
      <c r="C1174" s="5">
        <v>2</v>
      </c>
      <c r="D1174" s="27" t="s">
        <v>23</v>
      </c>
      <c r="E1174" s="6" t="s">
        <v>24</v>
      </c>
      <c r="F1174" s="7">
        <v>38853</v>
      </c>
      <c r="G1174" s="20">
        <v>115.02</v>
      </c>
      <c r="H1174" s="20">
        <v>13.802399999999999</v>
      </c>
      <c r="I1174" s="20">
        <v>128.82239999999999</v>
      </c>
    </row>
    <row r="1175" spans="1:9" hidden="1" outlineLevel="2">
      <c r="A1175" s="9">
        <v>1</v>
      </c>
      <c r="B1175" s="9">
        <v>11378</v>
      </c>
      <c r="C1175" s="5">
        <v>2</v>
      </c>
      <c r="D1175" s="27" t="s">
        <v>23</v>
      </c>
      <c r="E1175" s="6" t="s">
        <v>24</v>
      </c>
      <c r="F1175" s="7">
        <v>38853</v>
      </c>
      <c r="G1175" s="20">
        <v>9.39</v>
      </c>
      <c r="H1175" s="20">
        <v>1.1268</v>
      </c>
      <c r="I1175" s="20">
        <v>10.5168</v>
      </c>
    </row>
    <row r="1176" spans="1:9" hidden="1" outlineLevel="2">
      <c r="A1176" s="9">
        <v>1</v>
      </c>
      <c r="B1176" s="9">
        <v>11385</v>
      </c>
      <c r="C1176" s="5">
        <v>2</v>
      </c>
      <c r="D1176" s="27" t="s">
        <v>23</v>
      </c>
      <c r="E1176" s="6" t="s">
        <v>24</v>
      </c>
      <c r="F1176" s="7">
        <v>38853</v>
      </c>
      <c r="G1176" s="20">
        <v>254.05</v>
      </c>
      <c r="H1176" s="20">
        <v>30.485999999999994</v>
      </c>
      <c r="I1176" s="20">
        <v>284.536</v>
      </c>
    </row>
    <row r="1177" spans="1:9" hidden="1" outlineLevel="2">
      <c r="A1177" s="9">
        <v>1</v>
      </c>
      <c r="B1177" s="9">
        <v>11386</v>
      </c>
      <c r="C1177" s="5">
        <v>2</v>
      </c>
      <c r="D1177" s="27" t="s">
        <v>23</v>
      </c>
      <c r="E1177" s="6" t="s">
        <v>24</v>
      </c>
      <c r="F1177" s="7">
        <v>38853</v>
      </c>
      <c r="G1177" s="20">
        <v>976.6</v>
      </c>
      <c r="H1177" s="20">
        <v>117.19199999999999</v>
      </c>
      <c r="I1177" s="20">
        <v>1093.7920000000001</v>
      </c>
    </row>
    <row r="1178" spans="1:9" hidden="1" outlineLevel="2">
      <c r="A1178" s="9">
        <v>1</v>
      </c>
      <c r="B1178" s="9">
        <v>11508</v>
      </c>
      <c r="C1178" s="5">
        <v>2</v>
      </c>
      <c r="D1178" s="27" t="s">
        <v>23</v>
      </c>
      <c r="E1178" s="6" t="s">
        <v>24</v>
      </c>
      <c r="F1178" s="7">
        <v>38868</v>
      </c>
      <c r="G1178" s="20">
        <v>6.64</v>
      </c>
      <c r="H1178" s="20">
        <v>0.79679999999999995</v>
      </c>
      <c r="I1178" s="20">
        <v>7.4367999999999999</v>
      </c>
    </row>
    <row r="1179" spans="1:9" hidden="1" outlineLevel="2">
      <c r="A1179" s="9">
        <v>1</v>
      </c>
      <c r="B1179" s="9">
        <v>11574</v>
      </c>
      <c r="C1179" s="5">
        <v>2</v>
      </c>
      <c r="D1179" s="27" t="s">
        <v>23</v>
      </c>
      <c r="E1179" s="6" t="s">
        <v>24</v>
      </c>
      <c r="F1179" s="7">
        <v>38873</v>
      </c>
      <c r="G1179" s="20">
        <v>88.5</v>
      </c>
      <c r="H1179" s="20">
        <v>10.620100000000001</v>
      </c>
      <c r="I1179" s="20">
        <v>99.120100000000008</v>
      </c>
    </row>
    <row r="1180" spans="1:9" hidden="1" outlineLevel="2">
      <c r="A1180" s="9">
        <v>1</v>
      </c>
      <c r="B1180" s="9">
        <v>11575</v>
      </c>
      <c r="C1180" s="5">
        <v>2</v>
      </c>
      <c r="D1180" s="27" t="s">
        <v>23</v>
      </c>
      <c r="E1180" s="6" t="s">
        <v>24</v>
      </c>
      <c r="F1180" s="7">
        <v>38873</v>
      </c>
      <c r="G1180" s="20">
        <v>59.14</v>
      </c>
      <c r="H1180" s="20">
        <v>7.0968000000000009</v>
      </c>
      <c r="I1180" s="20">
        <v>66.236800000000002</v>
      </c>
    </row>
    <row r="1181" spans="1:9" hidden="1" outlineLevel="2">
      <c r="A1181" s="9">
        <v>1</v>
      </c>
      <c r="B1181" s="9">
        <v>11582</v>
      </c>
      <c r="C1181" s="5">
        <v>2</v>
      </c>
      <c r="D1181" s="27" t="s">
        <v>23</v>
      </c>
      <c r="E1181" s="6" t="s">
        <v>24</v>
      </c>
      <c r="F1181" s="7">
        <v>38874</v>
      </c>
      <c r="G1181" s="20">
        <v>190.3</v>
      </c>
      <c r="H1181" s="20">
        <v>22.836199999999998</v>
      </c>
      <c r="I1181" s="20">
        <v>213.13620000000003</v>
      </c>
    </row>
    <row r="1182" spans="1:9" hidden="1" outlineLevel="2">
      <c r="A1182" s="9">
        <v>1</v>
      </c>
      <c r="B1182" s="9">
        <v>11648</v>
      </c>
      <c r="C1182" s="5">
        <v>2</v>
      </c>
      <c r="D1182" s="27" t="s">
        <v>23</v>
      </c>
      <c r="E1182" s="6" t="s">
        <v>24</v>
      </c>
      <c r="F1182" s="7">
        <v>38884</v>
      </c>
      <c r="G1182" s="20">
        <v>46.6</v>
      </c>
      <c r="H1182" s="20">
        <v>5.591800000000001</v>
      </c>
      <c r="I1182" s="20">
        <v>52.191800000000001</v>
      </c>
    </row>
    <row r="1183" spans="1:9" hidden="1" outlineLevel="2">
      <c r="A1183" s="9">
        <v>1</v>
      </c>
      <c r="B1183" s="9">
        <v>11707</v>
      </c>
      <c r="C1183" s="5">
        <v>2</v>
      </c>
      <c r="D1183" s="27" t="s">
        <v>23</v>
      </c>
      <c r="E1183" s="6" t="s">
        <v>24</v>
      </c>
      <c r="F1183" s="7">
        <v>38890</v>
      </c>
      <c r="G1183" s="20">
        <v>983.08</v>
      </c>
      <c r="H1183" s="20">
        <v>117.9699</v>
      </c>
      <c r="I1183" s="20">
        <v>1101.0499</v>
      </c>
    </row>
    <row r="1184" spans="1:9" hidden="1" outlineLevel="2">
      <c r="A1184" s="9">
        <v>1</v>
      </c>
      <c r="B1184" s="9">
        <v>11724</v>
      </c>
      <c r="C1184" s="5">
        <v>2</v>
      </c>
      <c r="D1184" s="27" t="s">
        <v>23</v>
      </c>
      <c r="E1184" s="6" t="s">
        <v>24</v>
      </c>
      <c r="F1184" s="7">
        <v>38891</v>
      </c>
      <c r="G1184" s="20">
        <v>2247.12</v>
      </c>
      <c r="H1184" s="20">
        <v>269.65440000000001</v>
      </c>
      <c r="I1184" s="20">
        <v>2516.7744000000002</v>
      </c>
    </row>
    <row r="1185" spans="1:9" outlineLevel="1" collapsed="1">
      <c r="A1185" s="9">
        <f>SUBTOTAL(9,A1167:A1184)</f>
        <v>18</v>
      </c>
      <c r="B1185" s="9"/>
      <c r="C1185" s="5"/>
      <c r="D1185" s="29" t="s">
        <v>369</v>
      </c>
      <c r="E1185" s="6">
        <f>SUBTOTAL(9,E1167:E1184)</f>
        <v>0</v>
      </c>
      <c r="F1185" s="7"/>
      <c r="G1185" s="20">
        <f>SUBTOTAL(9,G1167:G1184)</f>
        <v>6257.79</v>
      </c>
      <c r="H1185" s="20">
        <f>SUBTOTAL(9,H1167:H1184)</f>
        <v>750.93460000000005</v>
      </c>
      <c r="I1185" s="20">
        <f>SUBTOTAL(9,I1167:I1184)</f>
        <v>7008.7246000000014</v>
      </c>
    </row>
    <row r="1186" spans="1:9" ht="12.75" hidden="1" customHeight="1" outlineLevel="2">
      <c r="A1186" s="9">
        <v>1</v>
      </c>
      <c r="B1186" s="9">
        <v>10722</v>
      </c>
      <c r="C1186" s="5">
        <v>3</v>
      </c>
      <c r="D1186" s="27" t="s">
        <v>181</v>
      </c>
      <c r="E1186" s="6" t="s">
        <v>182</v>
      </c>
      <c r="F1186" s="7">
        <v>38757</v>
      </c>
      <c r="G1186" s="20">
        <v>254.99</v>
      </c>
      <c r="H1186" s="20">
        <v>30.598800000000004</v>
      </c>
      <c r="I1186" s="20">
        <v>285.58879999999999</v>
      </c>
    </row>
    <row r="1187" spans="1:9" ht="12.75" hidden="1" customHeight="1" outlineLevel="2">
      <c r="A1187" s="9">
        <v>1</v>
      </c>
      <c r="B1187" s="9">
        <v>10740</v>
      </c>
      <c r="C1187" s="5">
        <v>2</v>
      </c>
      <c r="D1187" s="27" t="s">
        <v>181</v>
      </c>
      <c r="E1187" s="6" t="s">
        <v>182</v>
      </c>
      <c r="F1187" s="7">
        <v>38758</v>
      </c>
      <c r="G1187" s="20">
        <v>7.38</v>
      </c>
      <c r="H1187" s="20">
        <v>0.88560000000000005</v>
      </c>
      <c r="I1187" s="20">
        <v>8.2655999999999992</v>
      </c>
    </row>
    <row r="1188" spans="1:9" ht="12.75" hidden="1" customHeight="1" outlineLevel="2">
      <c r="A1188" s="9">
        <v>1</v>
      </c>
      <c r="B1188" s="9">
        <v>10745</v>
      </c>
      <c r="C1188" s="5">
        <v>2</v>
      </c>
      <c r="D1188" s="27" t="s">
        <v>181</v>
      </c>
      <c r="E1188" s="6" t="s">
        <v>182</v>
      </c>
      <c r="F1188" s="7">
        <v>38761</v>
      </c>
      <c r="G1188" s="20">
        <v>235.47</v>
      </c>
      <c r="H1188" s="20">
        <v>28.256399999999999</v>
      </c>
      <c r="I1188" s="20">
        <v>263.72640000000001</v>
      </c>
    </row>
    <row r="1189" spans="1:9" ht="12.75" hidden="1" customHeight="1" outlineLevel="2">
      <c r="A1189" s="9">
        <v>1</v>
      </c>
      <c r="B1189" s="9">
        <v>10746</v>
      </c>
      <c r="C1189" s="5">
        <v>2</v>
      </c>
      <c r="D1189" s="27" t="s">
        <v>181</v>
      </c>
      <c r="E1189" s="6" t="s">
        <v>182</v>
      </c>
      <c r="F1189" s="7">
        <v>38761</v>
      </c>
      <c r="G1189" s="20">
        <v>1213.5899999999999</v>
      </c>
      <c r="H1189" s="20">
        <v>145.63079999999997</v>
      </c>
      <c r="I1189" s="20">
        <v>1359.2207999999998</v>
      </c>
    </row>
    <row r="1190" spans="1:9" ht="12.75" hidden="1" customHeight="1" outlineLevel="2">
      <c r="A1190" s="9">
        <v>1</v>
      </c>
      <c r="B1190" s="9">
        <v>10747</v>
      </c>
      <c r="C1190" s="5">
        <v>2</v>
      </c>
      <c r="D1190" s="27" t="s">
        <v>181</v>
      </c>
      <c r="E1190" s="6" t="s">
        <v>182</v>
      </c>
      <c r="F1190" s="7">
        <v>38761</v>
      </c>
      <c r="G1190" s="20">
        <v>1692.38</v>
      </c>
      <c r="H1190" s="20">
        <v>203.0856</v>
      </c>
      <c r="I1190" s="20">
        <v>1895.4655999999998</v>
      </c>
    </row>
    <row r="1191" spans="1:9" ht="12.75" hidden="1" customHeight="1" outlineLevel="2">
      <c r="A1191" s="9">
        <v>1</v>
      </c>
      <c r="B1191" s="9">
        <v>11316</v>
      </c>
      <c r="C1191" s="5">
        <v>2</v>
      </c>
      <c r="D1191" s="27" t="s">
        <v>181</v>
      </c>
      <c r="E1191" s="6" t="s">
        <v>182</v>
      </c>
      <c r="F1191" s="7">
        <v>38845</v>
      </c>
      <c r="G1191" s="20">
        <v>13.32</v>
      </c>
      <c r="H1191" s="20">
        <v>1.5984</v>
      </c>
      <c r="I1191" s="20">
        <v>14.918399999999998</v>
      </c>
    </row>
    <row r="1192" spans="1:9" ht="12.75" customHeight="1" outlineLevel="1" collapsed="1">
      <c r="A1192" s="9">
        <f>SUBTOTAL(9,A1186:A1191)</f>
        <v>6</v>
      </c>
      <c r="B1192" s="9"/>
      <c r="C1192" s="5"/>
      <c r="D1192" s="29" t="s">
        <v>450</v>
      </c>
      <c r="E1192" s="6">
        <f>SUBTOTAL(9,E1186:E1191)</f>
        <v>0</v>
      </c>
      <c r="F1192" s="7"/>
      <c r="G1192" s="20">
        <f>SUBTOTAL(9,G1186:G1191)</f>
        <v>3417.13</v>
      </c>
      <c r="H1192" s="20">
        <f>SUBTOTAL(9,H1186:H1191)</f>
        <v>410.05559999999997</v>
      </c>
      <c r="I1192" s="20">
        <f>SUBTOTAL(9,I1186:I1191)</f>
        <v>3827.1855999999993</v>
      </c>
    </row>
    <row r="1193" spans="1:9" hidden="1" outlineLevel="2">
      <c r="A1193" s="9">
        <v>1</v>
      </c>
      <c r="B1193" s="9">
        <v>11583</v>
      </c>
      <c r="C1193" s="5">
        <v>2</v>
      </c>
      <c r="D1193" s="27" t="s">
        <v>335</v>
      </c>
      <c r="E1193" s="6" t="s">
        <v>336</v>
      </c>
      <c r="F1193" s="7">
        <v>38874</v>
      </c>
      <c r="G1193" s="20">
        <v>8.4</v>
      </c>
      <c r="H1193" s="20">
        <v>1.008</v>
      </c>
      <c r="I1193" s="20">
        <v>9.4079999999999995</v>
      </c>
    </row>
    <row r="1194" spans="1:9" outlineLevel="1" collapsed="1">
      <c r="A1194" s="9">
        <f>SUBTOTAL(9,A1193:A1193)</f>
        <v>1</v>
      </c>
      <c r="B1194" s="9"/>
      <c r="C1194" s="5"/>
      <c r="D1194" s="29" t="s">
        <v>524</v>
      </c>
      <c r="E1194" s="6">
        <f>SUBTOTAL(9,E1193:E1193)</f>
        <v>0</v>
      </c>
      <c r="F1194" s="7"/>
      <c r="G1194" s="20">
        <f>SUBTOTAL(9,G1193:G1193)</f>
        <v>8.4</v>
      </c>
      <c r="H1194" s="20">
        <f>SUBTOTAL(9,H1193:H1193)</f>
        <v>1.008</v>
      </c>
      <c r="I1194" s="20">
        <f>SUBTOTAL(9,I1193:I1193)</f>
        <v>9.4079999999999995</v>
      </c>
    </row>
    <row r="1195" spans="1:9" hidden="1" outlineLevel="2">
      <c r="A1195" s="9">
        <v>1</v>
      </c>
      <c r="B1195" s="9">
        <v>11615</v>
      </c>
      <c r="C1195" s="5">
        <v>2</v>
      </c>
      <c r="D1195" s="27" t="s">
        <v>295</v>
      </c>
      <c r="E1195" s="6" t="s">
        <v>296</v>
      </c>
      <c r="F1195" s="7">
        <v>38880</v>
      </c>
      <c r="G1195" s="20">
        <v>2366.52</v>
      </c>
      <c r="H1195" s="20">
        <v>283.98239999999998</v>
      </c>
      <c r="I1195" s="20">
        <v>2650.5023999999999</v>
      </c>
    </row>
    <row r="1196" spans="1:9" outlineLevel="1" collapsed="1">
      <c r="A1196" s="9">
        <f>SUBTOTAL(9,A1195:A1195)</f>
        <v>1</v>
      </c>
      <c r="B1196" s="9"/>
      <c r="C1196" s="5"/>
      <c r="D1196" s="29" t="s">
        <v>528</v>
      </c>
      <c r="E1196" s="6">
        <f>SUBTOTAL(9,E1195:E1195)</f>
        <v>0</v>
      </c>
      <c r="F1196" s="7"/>
      <c r="G1196" s="20">
        <f>SUBTOTAL(9,G1195:G1195)</f>
        <v>2366.52</v>
      </c>
      <c r="H1196" s="20">
        <f>SUBTOTAL(9,H1195:H1195)</f>
        <v>283.98239999999998</v>
      </c>
      <c r="I1196" s="20">
        <f>SUBTOTAL(9,I1195:I1195)</f>
        <v>2650.5023999999999</v>
      </c>
    </row>
    <row r="1197" spans="1:9" hidden="1" outlineLevel="2">
      <c r="A1197" s="9">
        <v>1</v>
      </c>
      <c r="B1197" s="9">
        <v>10576</v>
      </c>
      <c r="C1197" s="5">
        <v>3</v>
      </c>
      <c r="D1197" s="27" t="s">
        <v>143</v>
      </c>
      <c r="E1197" s="6" t="s">
        <v>144</v>
      </c>
      <c r="F1197" s="7">
        <v>38741</v>
      </c>
      <c r="G1197" s="20">
        <v>72.87</v>
      </c>
      <c r="H1197" s="20">
        <v>8.7441999999999993</v>
      </c>
      <c r="I1197" s="20">
        <v>81.614199999999997</v>
      </c>
    </row>
    <row r="1198" spans="1:9" hidden="1" outlineLevel="2">
      <c r="A1198" s="9">
        <v>1</v>
      </c>
      <c r="B1198" s="9">
        <v>10578</v>
      </c>
      <c r="C1198" s="5">
        <v>3</v>
      </c>
      <c r="D1198" s="27" t="s">
        <v>143</v>
      </c>
      <c r="E1198" s="6" t="s">
        <v>144</v>
      </c>
      <c r="F1198" s="7">
        <v>38741</v>
      </c>
      <c r="G1198" s="20">
        <v>12.61</v>
      </c>
      <c r="H1198" s="20">
        <v>1.5131999999999999</v>
      </c>
      <c r="I1198" s="20">
        <v>14.123200000000002</v>
      </c>
    </row>
    <row r="1199" spans="1:9" outlineLevel="1" collapsed="1">
      <c r="A1199" s="9">
        <f>SUBTOTAL(9,A1197:A1198)</f>
        <v>2</v>
      </c>
      <c r="B1199" s="9"/>
      <c r="C1199" s="5"/>
      <c r="D1199" s="29" t="s">
        <v>428</v>
      </c>
      <c r="E1199" s="6">
        <f>SUBTOTAL(9,E1197:E1198)</f>
        <v>0</v>
      </c>
      <c r="F1199" s="7"/>
      <c r="G1199" s="20">
        <f>SUBTOTAL(9,G1197:G1198)</f>
        <v>85.48</v>
      </c>
      <c r="H1199" s="20">
        <f>SUBTOTAL(9,H1197:H1198)</f>
        <v>10.257399999999999</v>
      </c>
      <c r="I1199" s="20">
        <f>SUBTOTAL(9,I1197:I1198)</f>
        <v>95.737399999999994</v>
      </c>
    </row>
    <row r="1200" spans="1:9" hidden="1" outlineLevel="2">
      <c r="A1200" s="9">
        <v>1</v>
      </c>
      <c r="B1200" s="9">
        <v>11441</v>
      </c>
      <c r="C1200" s="5">
        <v>1</v>
      </c>
      <c r="D1200" s="27" t="s">
        <v>313</v>
      </c>
      <c r="E1200" s="6" t="s">
        <v>314</v>
      </c>
      <c r="F1200" s="7">
        <v>38859</v>
      </c>
      <c r="G1200" s="20">
        <v>2.8</v>
      </c>
      <c r="H1200" s="20">
        <v>0.33600000000000002</v>
      </c>
      <c r="I1200" s="20">
        <v>3.1360000000000001</v>
      </c>
    </row>
    <row r="1201" spans="1:9" outlineLevel="1" collapsed="1">
      <c r="A1201" s="9">
        <f>SUBTOTAL(9,A1200:A1200)</f>
        <v>1</v>
      </c>
      <c r="B1201" s="9"/>
      <c r="C1201" s="5"/>
      <c r="D1201" s="29" t="s">
        <v>512</v>
      </c>
      <c r="E1201" s="6">
        <f>SUBTOTAL(9,E1200:E1200)</f>
        <v>0</v>
      </c>
      <c r="F1201" s="7"/>
      <c r="G1201" s="20">
        <f>SUBTOTAL(9,G1200:G1200)</f>
        <v>2.8</v>
      </c>
      <c r="H1201" s="20">
        <f>SUBTOTAL(9,H1200:H1200)</f>
        <v>0.33600000000000002</v>
      </c>
      <c r="I1201" s="20">
        <f>SUBTOTAL(9,I1200:I1200)</f>
        <v>3.1360000000000001</v>
      </c>
    </row>
    <row r="1202" spans="1:9" hidden="1" outlineLevel="2">
      <c r="A1202" s="9">
        <v>1</v>
      </c>
      <c r="B1202" s="9">
        <v>10970</v>
      </c>
      <c r="C1202" s="5">
        <v>2</v>
      </c>
      <c r="D1202" s="27" t="s">
        <v>255</v>
      </c>
      <c r="E1202" s="6" t="s">
        <v>256</v>
      </c>
      <c r="F1202" s="7">
        <v>38796</v>
      </c>
      <c r="G1202" s="20">
        <v>200.07</v>
      </c>
      <c r="H1202" s="20">
        <v>24.008399999999998</v>
      </c>
      <c r="I1202" s="20">
        <v>224.07839999999999</v>
      </c>
    </row>
    <row r="1203" spans="1:9" hidden="1" outlineLevel="2">
      <c r="A1203" s="9">
        <v>1</v>
      </c>
      <c r="B1203" s="9">
        <v>10976</v>
      </c>
      <c r="C1203" s="5">
        <v>2</v>
      </c>
      <c r="D1203" s="27" t="s">
        <v>255</v>
      </c>
      <c r="E1203" s="6" t="s">
        <v>256</v>
      </c>
      <c r="F1203" s="7">
        <v>38796</v>
      </c>
      <c r="G1203" s="20">
        <v>7.8</v>
      </c>
      <c r="H1203" s="20">
        <v>0.93599999999999994</v>
      </c>
      <c r="I1203" s="20">
        <v>8.7360000000000007</v>
      </c>
    </row>
    <row r="1204" spans="1:9" hidden="1" outlineLevel="2">
      <c r="A1204" s="9">
        <v>1</v>
      </c>
      <c r="B1204" s="9">
        <v>10977</v>
      </c>
      <c r="C1204" s="5">
        <v>2</v>
      </c>
      <c r="D1204" s="27" t="s">
        <v>255</v>
      </c>
      <c r="E1204" s="6" t="s">
        <v>256</v>
      </c>
      <c r="F1204" s="7">
        <v>38796</v>
      </c>
      <c r="G1204" s="20">
        <v>2.66</v>
      </c>
      <c r="H1204" s="20">
        <v>0.31919999999999998</v>
      </c>
      <c r="I1204" s="20">
        <v>2.9792000000000001</v>
      </c>
    </row>
    <row r="1205" spans="1:9" outlineLevel="1" collapsed="1">
      <c r="A1205" s="9">
        <f>SUBTOTAL(9,A1202:A1204)</f>
        <v>3</v>
      </c>
      <c r="B1205" s="9"/>
      <c r="C1205" s="5"/>
      <c r="D1205" s="29" t="s">
        <v>484</v>
      </c>
      <c r="E1205" s="6">
        <f>SUBTOTAL(9,E1202:E1204)</f>
        <v>0</v>
      </c>
      <c r="F1205" s="7"/>
      <c r="G1205" s="20">
        <f>SUBTOTAL(9,G1202:G1204)</f>
        <v>210.53</v>
      </c>
      <c r="H1205" s="20">
        <f>SUBTOTAL(9,H1202:H1204)</f>
        <v>25.263599999999997</v>
      </c>
      <c r="I1205" s="20">
        <f>SUBTOTAL(9,I1202:I1204)</f>
        <v>235.79359999999997</v>
      </c>
    </row>
    <row r="1206" spans="1:9" hidden="1" outlineLevel="2">
      <c r="A1206" s="9">
        <v>1</v>
      </c>
      <c r="B1206" s="9">
        <v>10969</v>
      </c>
      <c r="C1206" s="5">
        <v>2</v>
      </c>
      <c r="D1206" s="27" t="s">
        <v>253</v>
      </c>
      <c r="E1206" s="6" t="s">
        <v>254</v>
      </c>
      <c r="F1206" s="7">
        <v>38796</v>
      </c>
      <c r="G1206" s="20">
        <v>45.55</v>
      </c>
      <c r="H1206" s="20">
        <v>5.4660000000000002</v>
      </c>
      <c r="I1206" s="20">
        <v>51.015999999999991</v>
      </c>
    </row>
    <row r="1207" spans="1:9" hidden="1" outlineLevel="2">
      <c r="A1207" s="9">
        <v>1</v>
      </c>
      <c r="B1207" s="9">
        <v>10980</v>
      </c>
      <c r="C1207" s="5">
        <v>2</v>
      </c>
      <c r="D1207" s="27" t="s">
        <v>253</v>
      </c>
      <c r="E1207" s="6" t="s">
        <v>254</v>
      </c>
      <c r="F1207" s="7">
        <v>38797</v>
      </c>
      <c r="G1207" s="20">
        <v>65.099999999999994</v>
      </c>
      <c r="H1207" s="20">
        <v>7.8119999999999994</v>
      </c>
      <c r="I1207" s="20">
        <v>72.911999999999992</v>
      </c>
    </row>
    <row r="1208" spans="1:9" hidden="1" outlineLevel="2">
      <c r="A1208" s="9">
        <v>1</v>
      </c>
      <c r="B1208" s="9">
        <v>10982</v>
      </c>
      <c r="C1208" s="5">
        <v>2</v>
      </c>
      <c r="D1208" s="27" t="s">
        <v>253</v>
      </c>
      <c r="E1208" s="6" t="s">
        <v>254</v>
      </c>
      <c r="F1208" s="7">
        <v>38797</v>
      </c>
      <c r="G1208" s="20">
        <v>8.6300000000000008</v>
      </c>
      <c r="H1208" s="20">
        <v>1.0349999999999999</v>
      </c>
      <c r="I1208" s="20">
        <v>9.6649999999999991</v>
      </c>
    </row>
    <row r="1209" spans="1:9" outlineLevel="1" collapsed="1">
      <c r="A1209" s="9">
        <f>SUBTOTAL(9,A1206:A1208)</f>
        <v>3</v>
      </c>
      <c r="B1209" s="9"/>
      <c r="C1209" s="5"/>
      <c r="D1209" s="29" t="s">
        <v>483</v>
      </c>
      <c r="E1209" s="6">
        <f>SUBTOTAL(9,E1206:E1208)</f>
        <v>0</v>
      </c>
      <c r="F1209" s="7"/>
      <c r="G1209" s="20">
        <f>SUBTOTAL(9,G1206:G1208)</f>
        <v>119.27999999999999</v>
      </c>
      <c r="H1209" s="20">
        <f>SUBTOTAL(9,H1206:H1208)</f>
        <v>14.312999999999999</v>
      </c>
      <c r="I1209" s="20">
        <f>SUBTOTAL(9,I1206:I1208)</f>
        <v>133.59299999999999</v>
      </c>
    </row>
    <row r="1210" spans="1:9" hidden="1" outlineLevel="2">
      <c r="A1210" s="9">
        <v>1</v>
      </c>
      <c r="B1210" s="9">
        <v>10743</v>
      </c>
      <c r="C1210" s="5">
        <v>2</v>
      </c>
      <c r="D1210" s="27" t="s">
        <v>193</v>
      </c>
      <c r="E1210" s="6" t="s">
        <v>194</v>
      </c>
      <c r="F1210" s="7">
        <v>38758</v>
      </c>
      <c r="G1210" s="20">
        <v>155.38</v>
      </c>
      <c r="H1210" s="20">
        <v>18.645600000000002</v>
      </c>
      <c r="I1210" s="20">
        <v>174.02560000000003</v>
      </c>
    </row>
    <row r="1211" spans="1:9" outlineLevel="1" collapsed="1">
      <c r="A1211" s="9">
        <f>SUBTOTAL(9,A1210:A1210)</f>
        <v>1</v>
      </c>
      <c r="B1211" s="9"/>
      <c r="C1211" s="5"/>
      <c r="D1211" s="29" t="s">
        <v>453</v>
      </c>
      <c r="E1211" s="6">
        <f>SUBTOTAL(9,E1210:E1210)</f>
        <v>0</v>
      </c>
      <c r="F1211" s="7"/>
      <c r="G1211" s="20">
        <f>SUBTOTAL(9,G1210:G1210)</f>
        <v>155.38</v>
      </c>
      <c r="H1211" s="20">
        <f>SUBTOTAL(9,H1210:H1210)</f>
        <v>18.645600000000002</v>
      </c>
      <c r="I1211" s="20">
        <f>SUBTOTAL(9,I1210:I1210)</f>
        <v>174.02560000000003</v>
      </c>
    </row>
    <row r="1212" spans="1:9" hidden="1" outlineLevel="2">
      <c r="A1212" s="9">
        <v>1</v>
      </c>
      <c r="B1212" s="9">
        <v>11132</v>
      </c>
      <c r="C1212" s="5">
        <v>2</v>
      </c>
      <c r="D1212" s="27" t="s">
        <v>71</v>
      </c>
      <c r="E1212" s="6" t="s">
        <v>72</v>
      </c>
      <c r="F1212" s="7">
        <v>38818</v>
      </c>
      <c r="G1212" s="20">
        <v>2.14</v>
      </c>
      <c r="H1212" s="20">
        <v>0.25719999999999998</v>
      </c>
      <c r="I1212" s="20">
        <v>2.3971999999999998</v>
      </c>
    </row>
    <row r="1213" spans="1:9" hidden="1" outlineLevel="2">
      <c r="A1213" s="9">
        <v>1</v>
      </c>
      <c r="B1213" s="9">
        <v>11175</v>
      </c>
      <c r="C1213" s="5">
        <v>2</v>
      </c>
      <c r="D1213" s="27" t="s">
        <v>71</v>
      </c>
      <c r="E1213" s="6" t="s">
        <v>72</v>
      </c>
      <c r="F1213" s="7">
        <v>38827</v>
      </c>
      <c r="G1213" s="20">
        <v>9.92</v>
      </c>
      <c r="H1213" s="20">
        <v>1.1903999999999999</v>
      </c>
      <c r="I1213" s="20">
        <v>11.1104</v>
      </c>
    </row>
    <row r="1214" spans="1:9" hidden="1" outlineLevel="2">
      <c r="A1214" s="9">
        <v>1</v>
      </c>
      <c r="B1214" s="9">
        <v>11297</v>
      </c>
      <c r="C1214" s="5">
        <v>2</v>
      </c>
      <c r="D1214" s="27" t="s">
        <v>71</v>
      </c>
      <c r="E1214" s="6" t="s">
        <v>72</v>
      </c>
      <c r="F1214" s="7">
        <v>38841</v>
      </c>
      <c r="G1214" s="20">
        <v>278.95</v>
      </c>
      <c r="H1214" s="20">
        <v>33.473700000000001</v>
      </c>
      <c r="I1214" s="20">
        <v>312.4237</v>
      </c>
    </row>
    <row r="1215" spans="1:9" hidden="1" outlineLevel="2">
      <c r="A1215" s="9">
        <v>1</v>
      </c>
      <c r="B1215" s="9">
        <v>11457</v>
      </c>
      <c r="C1215" s="5">
        <v>2</v>
      </c>
      <c r="D1215" s="27" t="s">
        <v>71</v>
      </c>
      <c r="E1215" s="6" t="s">
        <v>72</v>
      </c>
      <c r="F1215" s="7">
        <v>38860</v>
      </c>
      <c r="G1215" s="20">
        <v>123.38</v>
      </c>
      <c r="H1215" s="20">
        <v>14.8056</v>
      </c>
      <c r="I1215" s="20">
        <v>138.18559999999999</v>
      </c>
    </row>
    <row r="1216" spans="1:9" outlineLevel="1" collapsed="1">
      <c r="A1216" s="9">
        <f>SUBTOTAL(9,A1212:A1215)</f>
        <v>4</v>
      </c>
      <c r="B1216" s="9"/>
      <c r="C1216" s="5"/>
      <c r="D1216" s="29" t="s">
        <v>495</v>
      </c>
      <c r="E1216" s="6">
        <f>SUBTOTAL(9,E1212:E1215)</f>
        <v>0</v>
      </c>
      <c r="F1216" s="7"/>
      <c r="G1216" s="20">
        <f>SUBTOTAL(9,G1212:G1215)</f>
        <v>414.39</v>
      </c>
      <c r="H1216" s="20">
        <f>SUBTOTAL(9,H1212:H1215)</f>
        <v>49.726900000000001</v>
      </c>
      <c r="I1216" s="20">
        <f>SUBTOTAL(9,I1212:I1215)</f>
        <v>464.11689999999999</v>
      </c>
    </row>
    <row r="1217" spans="1:9" hidden="1" outlineLevel="2">
      <c r="A1217" s="9">
        <v>1</v>
      </c>
      <c r="B1217" s="9">
        <v>11328</v>
      </c>
      <c r="C1217" s="5">
        <v>3</v>
      </c>
      <c r="D1217" s="27" t="s">
        <v>303</v>
      </c>
      <c r="E1217" s="6" t="s">
        <v>304</v>
      </c>
      <c r="F1217" s="7">
        <v>38847</v>
      </c>
      <c r="G1217" s="20">
        <v>135.27000000000001</v>
      </c>
      <c r="H1217" s="20">
        <v>16.232399999999998</v>
      </c>
      <c r="I1217" s="20">
        <v>151.50239999999999</v>
      </c>
    </row>
    <row r="1218" spans="1:9" outlineLevel="1" collapsed="1">
      <c r="A1218" s="9">
        <f>SUBTOTAL(9,A1217:A1217)</f>
        <v>1</v>
      </c>
      <c r="B1218" s="9"/>
      <c r="C1218" s="5"/>
      <c r="D1218" s="29" t="s">
        <v>508</v>
      </c>
      <c r="E1218" s="6">
        <f>SUBTOTAL(9,E1217:E1217)</f>
        <v>0</v>
      </c>
      <c r="F1218" s="7"/>
      <c r="G1218" s="20">
        <f>SUBTOTAL(9,G1217:G1217)</f>
        <v>135.27000000000001</v>
      </c>
      <c r="H1218" s="20">
        <f>SUBTOTAL(9,H1217:H1217)</f>
        <v>16.232399999999998</v>
      </c>
      <c r="I1218" s="20">
        <f>SUBTOTAL(9,I1217:I1217)</f>
        <v>151.50239999999999</v>
      </c>
    </row>
    <row r="1219" spans="1:9" hidden="1" outlineLevel="2">
      <c r="A1219" s="9">
        <v>1</v>
      </c>
      <c r="B1219" s="9">
        <v>10884</v>
      </c>
      <c r="C1219" s="5">
        <v>2</v>
      </c>
      <c r="D1219" s="27" t="s">
        <v>237</v>
      </c>
      <c r="E1219" s="6" t="s">
        <v>238</v>
      </c>
      <c r="F1219" s="7">
        <v>38783</v>
      </c>
      <c r="G1219" s="20">
        <v>401.1</v>
      </c>
      <c r="H1219" s="20">
        <v>48.131999999999998</v>
      </c>
      <c r="I1219" s="20">
        <v>449.23199999999997</v>
      </c>
    </row>
    <row r="1220" spans="1:9" hidden="1" outlineLevel="2">
      <c r="A1220" s="9">
        <v>1</v>
      </c>
      <c r="B1220" s="9">
        <v>10957</v>
      </c>
      <c r="C1220" s="5">
        <v>2</v>
      </c>
      <c r="D1220" s="27" t="s">
        <v>237</v>
      </c>
      <c r="E1220" s="6" t="s">
        <v>238</v>
      </c>
      <c r="F1220" s="7">
        <v>38793</v>
      </c>
      <c r="G1220" s="20">
        <v>91.05</v>
      </c>
      <c r="H1220" s="20">
        <v>10.925999999999998</v>
      </c>
      <c r="I1220" s="20">
        <v>101.97599999999998</v>
      </c>
    </row>
    <row r="1221" spans="1:9" outlineLevel="1" collapsed="1">
      <c r="A1221" s="9">
        <f>SUBTOTAL(9,A1219:A1220)</f>
        <v>2</v>
      </c>
      <c r="B1221" s="9"/>
      <c r="C1221" s="5"/>
      <c r="D1221" s="29" t="s">
        <v>475</v>
      </c>
      <c r="E1221" s="6">
        <f>SUBTOTAL(9,E1219:E1220)</f>
        <v>0</v>
      </c>
      <c r="F1221" s="7"/>
      <c r="G1221" s="20">
        <f>SUBTOTAL(9,G1219:G1220)</f>
        <v>492.15000000000003</v>
      </c>
      <c r="H1221" s="20">
        <f>SUBTOTAL(9,H1219:H1220)</f>
        <v>59.057999999999993</v>
      </c>
      <c r="I1221" s="20">
        <f>SUBTOTAL(9,I1219:I1220)</f>
        <v>551.20799999999997</v>
      </c>
    </row>
    <row r="1222" spans="1:9" hidden="1" outlineLevel="2">
      <c r="A1222" s="9">
        <v>1</v>
      </c>
      <c r="B1222" s="9">
        <v>10636</v>
      </c>
      <c r="C1222" s="5">
        <v>2</v>
      </c>
      <c r="D1222" s="27" t="s">
        <v>163</v>
      </c>
      <c r="E1222" s="6" t="s">
        <v>164</v>
      </c>
      <c r="F1222" s="7">
        <v>38748</v>
      </c>
      <c r="G1222" s="20">
        <v>175.36</v>
      </c>
      <c r="H1222" s="20">
        <v>21.043199999999999</v>
      </c>
      <c r="I1222" s="20">
        <v>196.4032</v>
      </c>
    </row>
    <row r="1223" spans="1:9" outlineLevel="1" collapsed="1">
      <c r="A1223" s="9">
        <f>SUBTOTAL(9,A1222:A1222)</f>
        <v>1</v>
      </c>
      <c r="B1223" s="9"/>
      <c r="C1223" s="5"/>
      <c r="D1223" s="29" t="s">
        <v>438</v>
      </c>
      <c r="E1223" s="6">
        <f>SUBTOTAL(9,E1222:E1222)</f>
        <v>0</v>
      </c>
      <c r="F1223" s="7"/>
      <c r="G1223" s="20">
        <f>SUBTOTAL(9,G1222:G1222)</f>
        <v>175.36</v>
      </c>
      <c r="H1223" s="20">
        <f>SUBTOTAL(9,H1222:H1222)</f>
        <v>21.043199999999999</v>
      </c>
      <c r="I1223" s="20">
        <f>SUBTOTAL(9,I1222:I1222)</f>
        <v>196.4032</v>
      </c>
    </row>
    <row r="1224" spans="1:9" hidden="1" outlineLevel="2">
      <c r="A1224" s="9">
        <v>1</v>
      </c>
      <c r="B1224" s="9">
        <v>10460</v>
      </c>
      <c r="C1224" s="5">
        <v>2</v>
      </c>
      <c r="D1224" s="27" t="s">
        <v>83</v>
      </c>
      <c r="E1224" s="6" t="s">
        <v>84</v>
      </c>
      <c r="F1224" s="7">
        <v>38727</v>
      </c>
      <c r="G1224" s="20">
        <v>124.94</v>
      </c>
      <c r="H1224" s="20">
        <v>14.992800000000003</v>
      </c>
      <c r="I1224" s="20">
        <v>139.93280000000001</v>
      </c>
    </row>
    <row r="1225" spans="1:9" hidden="1" outlineLevel="2">
      <c r="A1225" s="9">
        <v>1</v>
      </c>
      <c r="B1225" s="9">
        <v>10515</v>
      </c>
      <c r="C1225" s="5">
        <v>2</v>
      </c>
      <c r="D1225" s="27" t="s">
        <v>83</v>
      </c>
      <c r="E1225" s="6" t="s">
        <v>84</v>
      </c>
      <c r="F1225" s="7">
        <v>38734</v>
      </c>
      <c r="G1225" s="20">
        <v>61.42</v>
      </c>
      <c r="H1225" s="20">
        <v>7.3704000000000001</v>
      </c>
      <c r="I1225" s="20">
        <v>68.790400000000005</v>
      </c>
    </row>
    <row r="1226" spans="1:9" hidden="1" outlineLevel="2">
      <c r="A1226" s="9">
        <v>1</v>
      </c>
      <c r="B1226" s="9">
        <v>10526</v>
      </c>
      <c r="C1226" s="5">
        <v>2</v>
      </c>
      <c r="D1226" s="27" t="s">
        <v>83</v>
      </c>
      <c r="E1226" s="6" t="s">
        <v>84</v>
      </c>
      <c r="F1226" s="7">
        <v>38735</v>
      </c>
      <c r="G1226" s="20">
        <v>773.05</v>
      </c>
      <c r="H1226" s="20">
        <v>92.765699999999995</v>
      </c>
      <c r="I1226" s="20">
        <v>865.81570000000011</v>
      </c>
    </row>
    <row r="1227" spans="1:9" hidden="1" outlineLevel="2">
      <c r="A1227" s="9">
        <v>1</v>
      </c>
      <c r="B1227" s="9">
        <v>10543</v>
      </c>
      <c r="C1227" s="5">
        <v>2</v>
      </c>
      <c r="D1227" s="27" t="s">
        <v>83</v>
      </c>
      <c r="E1227" s="6" t="s">
        <v>84</v>
      </c>
      <c r="F1227" s="7">
        <v>38736</v>
      </c>
      <c r="G1227" s="20">
        <v>176.46</v>
      </c>
      <c r="H1227" s="20">
        <v>21.1752</v>
      </c>
      <c r="I1227" s="20">
        <v>197.6352</v>
      </c>
    </row>
    <row r="1228" spans="1:9" hidden="1" outlineLevel="2">
      <c r="A1228" s="9">
        <v>1</v>
      </c>
      <c r="B1228" s="9">
        <v>10570</v>
      </c>
      <c r="C1228" s="5">
        <v>2</v>
      </c>
      <c r="D1228" s="27" t="s">
        <v>83</v>
      </c>
      <c r="E1228" s="6" t="s">
        <v>84</v>
      </c>
      <c r="F1228" s="7">
        <v>38740</v>
      </c>
      <c r="G1228" s="20">
        <v>588.16</v>
      </c>
      <c r="H1228" s="20">
        <v>70.5792</v>
      </c>
      <c r="I1228" s="20">
        <v>658.73919999999998</v>
      </c>
    </row>
    <row r="1229" spans="1:9" hidden="1" outlineLevel="2">
      <c r="A1229" s="9">
        <v>1</v>
      </c>
      <c r="B1229" s="9">
        <v>10728</v>
      </c>
      <c r="C1229" s="5">
        <v>2</v>
      </c>
      <c r="D1229" s="27" t="s">
        <v>83</v>
      </c>
      <c r="E1229" s="6" t="s">
        <v>84</v>
      </c>
      <c r="F1229" s="7">
        <v>38758</v>
      </c>
      <c r="G1229" s="20">
        <v>309.43</v>
      </c>
      <c r="H1229" s="20">
        <v>37.131399999999999</v>
      </c>
      <c r="I1229" s="20">
        <v>346.56139999999999</v>
      </c>
    </row>
    <row r="1230" spans="1:9" hidden="1" outlineLevel="2">
      <c r="A1230" s="9">
        <v>1</v>
      </c>
      <c r="B1230" s="9">
        <v>10861</v>
      </c>
      <c r="C1230" s="5">
        <v>2</v>
      </c>
      <c r="D1230" s="27" t="s">
        <v>83</v>
      </c>
      <c r="E1230" s="6" t="s">
        <v>84</v>
      </c>
      <c r="F1230" s="7">
        <v>38779</v>
      </c>
      <c r="G1230" s="20">
        <v>322.08</v>
      </c>
      <c r="H1230" s="20">
        <v>38.6496</v>
      </c>
      <c r="I1230" s="20">
        <v>360.7296</v>
      </c>
    </row>
    <row r="1231" spans="1:9" hidden="1" outlineLevel="2">
      <c r="A1231" s="9">
        <v>1</v>
      </c>
      <c r="B1231" s="9">
        <v>10979</v>
      </c>
      <c r="C1231" s="5">
        <v>2</v>
      </c>
      <c r="D1231" s="27" t="s">
        <v>83</v>
      </c>
      <c r="E1231" s="6" t="s">
        <v>84</v>
      </c>
      <c r="F1231" s="7">
        <v>38797</v>
      </c>
      <c r="G1231" s="20">
        <v>741.08</v>
      </c>
      <c r="H1231" s="20">
        <v>88.929599999999994</v>
      </c>
      <c r="I1231" s="20">
        <v>830.00959999999986</v>
      </c>
    </row>
    <row r="1232" spans="1:9" hidden="1" outlineLevel="2">
      <c r="A1232" s="9">
        <v>1</v>
      </c>
      <c r="B1232" s="9">
        <v>11040</v>
      </c>
      <c r="C1232" s="5">
        <v>2</v>
      </c>
      <c r="D1232" s="27" t="s">
        <v>83</v>
      </c>
      <c r="E1232" s="6" t="s">
        <v>84</v>
      </c>
      <c r="F1232" s="7">
        <v>38804</v>
      </c>
      <c r="G1232" s="20">
        <v>287.7</v>
      </c>
      <c r="H1232" s="20">
        <v>34.524000000000001</v>
      </c>
      <c r="I1232" s="20">
        <v>322.22399999999999</v>
      </c>
    </row>
    <row r="1233" spans="1:9" hidden="1" outlineLevel="2">
      <c r="A1233" s="9">
        <v>1</v>
      </c>
      <c r="B1233" s="9">
        <v>11307</v>
      </c>
      <c r="C1233" s="5">
        <v>2</v>
      </c>
      <c r="D1233" s="27" t="s">
        <v>83</v>
      </c>
      <c r="E1233" s="6" t="s">
        <v>84</v>
      </c>
      <c r="F1233" s="7">
        <v>38842</v>
      </c>
      <c r="G1233" s="20">
        <v>126.67</v>
      </c>
      <c r="H1233" s="20">
        <v>15.2004</v>
      </c>
      <c r="I1233" s="20">
        <v>141.87040000000002</v>
      </c>
    </row>
    <row r="1234" spans="1:9" hidden="1" outlineLevel="2">
      <c r="A1234" s="9">
        <v>1</v>
      </c>
      <c r="B1234" s="9">
        <v>11643</v>
      </c>
      <c r="C1234" s="5">
        <v>2</v>
      </c>
      <c r="D1234" s="27" t="s">
        <v>83</v>
      </c>
      <c r="E1234" s="6" t="s">
        <v>84</v>
      </c>
      <c r="F1234" s="7">
        <v>38882</v>
      </c>
      <c r="G1234" s="20">
        <v>16.170000000000002</v>
      </c>
      <c r="H1234" s="20">
        <v>1.9403999999999999</v>
      </c>
      <c r="I1234" s="20">
        <v>18.110399999999998</v>
      </c>
    </row>
    <row r="1235" spans="1:9" hidden="1" outlineLevel="2">
      <c r="A1235" s="9">
        <v>1</v>
      </c>
      <c r="B1235" s="9">
        <v>11655</v>
      </c>
      <c r="C1235" s="5">
        <v>2</v>
      </c>
      <c r="D1235" s="27" t="s">
        <v>83</v>
      </c>
      <c r="E1235" s="6" t="s">
        <v>84</v>
      </c>
      <c r="F1235" s="7">
        <v>38884</v>
      </c>
      <c r="G1235" s="20">
        <v>221.02</v>
      </c>
      <c r="H1235" s="20">
        <v>26.522399999999998</v>
      </c>
      <c r="I1235" s="20">
        <v>247.54239999999999</v>
      </c>
    </row>
    <row r="1236" spans="1:9" hidden="1" outlineLevel="2">
      <c r="A1236" s="9">
        <v>1</v>
      </c>
      <c r="B1236" s="9">
        <v>11658</v>
      </c>
      <c r="C1236" s="5">
        <v>2</v>
      </c>
      <c r="D1236" s="27" t="s">
        <v>83</v>
      </c>
      <c r="E1236" s="6" t="s">
        <v>84</v>
      </c>
      <c r="F1236" s="7">
        <v>38884</v>
      </c>
      <c r="G1236" s="20">
        <v>85.18</v>
      </c>
      <c r="H1236" s="20">
        <v>10.222099999999999</v>
      </c>
      <c r="I1236" s="20">
        <v>95.40209999999999</v>
      </c>
    </row>
    <row r="1237" spans="1:9" hidden="1" outlineLevel="2">
      <c r="A1237" s="9">
        <v>1</v>
      </c>
      <c r="B1237" s="9">
        <v>11725</v>
      </c>
      <c r="C1237" s="5">
        <v>2</v>
      </c>
      <c r="D1237" s="27" t="s">
        <v>83</v>
      </c>
      <c r="E1237" s="6" t="s">
        <v>84</v>
      </c>
      <c r="F1237" s="7">
        <v>38891</v>
      </c>
      <c r="G1237" s="20">
        <v>132.24</v>
      </c>
      <c r="H1237" s="20">
        <v>15.8688</v>
      </c>
      <c r="I1237" s="20">
        <v>148.1088</v>
      </c>
    </row>
    <row r="1238" spans="1:9" outlineLevel="1" collapsed="1">
      <c r="A1238" s="9">
        <f>SUBTOTAL(9,A1224:A1237)</f>
        <v>14</v>
      </c>
      <c r="B1238" s="9"/>
      <c r="C1238" s="5"/>
      <c r="D1238" s="29" t="s">
        <v>398</v>
      </c>
      <c r="E1238" s="6">
        <f>SUBTOTAL(9,E1224:E1237)</f>
        <v>0</v>
      </c>
      <c r="F1238" s="7"/>
      <c r="G1238" s="20">
        <f>SUBTOTAL(9,G1224:G1237)</f>
        <v>3965.5999999999995</v>
      </c>
      <c r="H1238" s="20">
        <f>SUBTOTAL(9,H1224:H1237)</f>
        <v>475.87200000000007</v>
      </c>
      <c r="I1238" s="20">
        <f>SUBTOTAL(9,I1224:I1237)</f>
        <v>4441.4719999999998</v>
      </c>
    </row>
    <row r="1239" spans="1:9" hidden="1" outlineLevel="2">
      <c r="A1239" s="9">
        <v>1</v>
      </c>
      <c r="B1239" s="9">
        <v>11581</v>
      </c>
      <c r="C1239" s="5">
        <v>2</v>
      </c>
      <c r="D1239" s="27" t="s">
        <v>333</v>
      </c>
      <c r="E1239" s="6" t="s">
        <v>334</v>
      </c>
      <c r="F1239" s="7">
        <v>38874</v>
      </c>
      <c r="G1239" s="20">
        <v>1.7</v>
      </c>
      <c r="H1239" s="20">
        <v>0.20399999999999999</v>
      </c>
      <c r="I1239" s="20">
        <v>1.9040000000000001</v>
      </c>
    </row>
    <row r="1240" spans="1:9" outlineLevel="1" collapsed="1">
      <c r="A1240" s="9">
        <f>SUBTOTAL(9,A1239:A1239)</f>
        <v>1</v>
      </c>
      <c r="B1240" s="9"/>
      <c r="C1240" s="5"/>
      <c r="D1240" s="29" t="s">
        <v>523</v>
      </c>
      <c r="E1240" s="6">
        <f>SUBTOTAL(9,E1239:E1239)</f>
        <v>0</v>
      </c>
      <c r="F1240" s="7"/>
      <c r="G1240" s="20">
        <f>SUBTOTAL(9,G1239:G1239)</f>
        <v>1.7</v>
      </c>
      <c r="H1240" s="20">
        <f>SUBTOTAL(9,H1239:H1239)</f>
        <v>0.20399999999999999</v>
      </c>
      <c r="I1240" s="20">
        <f>SUBTOTAL(9,I1239:I1239)</f>
        <v>1.9040000000000001</v>
      </c>
    </row>
    <row r="1241" spans="1:9" hidden="1" outlineLevel="2">
      <c r="A1241" s="9">
        <v>1</v>
      </c>
      <c r="B1241" s="9">
        <v>11357</v>
      </c>
      <c r="C1241" s="5">
        <v>2</v>
      </c>
      <c r="D1241" s="27" t="s">
        <v>307</v>
      </c>
      <c r="E1241" s="6" t="s">
        <v>308</v>
      </c>
      <c r="F1241" s="7">
        <v>38852</v>
      </c>
      <c r="G1241" s="20">
        <v>863.32</v>
      </c>
      <c r="H1241" s="20">
        <v>103.59839999999998</v>
      </c>
      <c r="I1241" s="20">
        <v>966.91840000000002</v>
      </c>
    </row>
    <row r="1242" spans="1:9" hidden="1" outlineLevel="2">
      <c r="A1242" s="9">
        <v>1</v>
      </c>
      <c r="B1242" s="9">
        <v>11507</v>
      </c>
      <c r="C1242" s="5">
        <v>2</v>
      </c>
      <c r="D1242" s="27" t="s">
        <v>307</v>
      </c>
      <c r="E1242" s="6" t="s">
        <v>308</v>
      </c>
      <c r="F1242" s="7">
        <v>38867</v>
      </c>
      <c r="G1242" s="20">
        <v>818.1</v>
      </c>
      <c r="H1242" s="20">
        <v>98.171999999999983</v>
      </c>
      <c r="I1242" s="20">
        <v>916.27199999999993</v>
      </c>
    </row>
    <row r="1243" spans="1:9" hidden="1" outlineLevel="2">
      <c r="A1243" s="9">
        <v>1</v>
      </c>
      <c r="B1243" s="9">
        <v>11545</v>
      </c>
      <c r="C1243" s="5">
        <v>2</v>
      </c>
      <c r="D1243" s="27" t="s">
        <v>307</v>
      </c>
      <c r="E1243" s="6" t="s">
        <v>308</v>
      </c>
      <c r="F1243" s="7">
        <v>38870</v>
      </c>
      <c r="G1243" s="20">
        <v>614.29999999999995</v>
      </c>
      <c r="H1243" s="20">
        <v>73.715900000000005</v>
      </c>
      <c r="I1243" s="20">
        <v>688.01589999999999</v>
      </c>
    </row>
    <row r="1244" spans="1:9" hidden="1" outlineLevel="2">
      <c r="A1244" s="9">
        <v>1</v>
      </c>
      <c r="B1244" s="9">
        <v>11561</v>
      </c>
      <c r="C1244" s="5">
        <v>2</v>
      </c>
      <c r="D1244" s="27" t="s">
        <v>307</v>
      </c>
      <c r="E1244" s="6" t="s">
        <v>308</v>
      </c>
      <c r="F1244" s="7">
        <v>38870</v>
      </c>
      <c r="G1244" s="20">
        <v>43.6</v>
      </c>
      <c r="H1244" s="20">
        <v>5.2320000000000002</v>
      </c>
      <c r="I1244" s="20">
        <v>48.832000000000001</v>
      </c>
    </row>
    <row r="1245" spans="1:9" hidden="1" outlineLevel="2">
      <c r="A1245" s="9">
        <v>1</v>
      </c>
      <c r="B1245" s="9">
        <v>11564</v>
      </c>
      <c r="C1245" s="5">
        <v>2</v>
      </c>
      <c r="D1245" s="27" t="s">
        <v>307</v>
      </c>
      <c r="E1245" s="6" t="s">
        <v>308</v>
      </c>
      <c r="F1245" s="7">
        <v>38873</v>
      </c>
      <c r="G1245" s="20">
        <v>7.56</v>
      </c>
      <c r="H1245" s="20">
        <v>0.90720000000000001</v>
      </c>
      <c r="I1245" s="20">
        <v>8.4672000000000001</v>
      </c>
    </row>
    <row r="1246" spans="1:9" hidden="1" outlineLevel="2">
      <c r="A1246" s="9">
        <v>1</v>
      </c>
      <c r="B1246" s="9">
        <v>11591</v>
      </c>
      <c r="C1246" s="5">
        <v>2</v>
      </c>
      <c r="D1246" s="27" t="s">
        <v>307</v>
      </c>
      <c r="E1246" s="6" t="s">
        <v>308</v>
      </c>
      <c r="F1246" s="7">
        <v>38875</v>
      </c>
      <c r="G1246" s="20">
        <v>2.67</v>
      </c>
      <c r="H1246" s="20">
        <v>0.32040000000000002</v>
      </c>
      <c r="I1246" s="20">
        <v>2.9904000000000002</v>
      </c>
    </row>
    <row r="1247" spans="1:9" hidden="1" outlineLevel="2">
      <c r="A1247" s="9">
        <v>1</v>
      </c>
      <c r="B1247" s="9">
        <v>11600</v>
      </c>
      <c r="C1247" s="5">
        <v>2</v>
      </c>
      <c r="D1247" s="27" t="s">
        <v>307</v>
      </c>
      <c r="E1247" s="6" t="s">
        <v>308</v>
      </c>
      <c r="F1247" s="7">
        <v>38876</v>
      </c>
      <c r="G1247" s="20">
        <v>112</v>
      </c>
      <c r="H1247" s="20">
        <v>13.44</v>
      </c>
      <c r="I1247" s="20">
        <v>125.44</v>
      </c>
    </row>
    <row r="1248" spans="1:9" hidden="1" outlineLevel="2">
      <c r="A1248" s="9">
        <v>1</v>
      </c>
      <c r="B1248" s="9">
        <v>11668</v>
      </c>
      <c r="C1248" s="5">
        <v>2</v>
      </c>
      <c r="D1248" s="27" t="s">
        <v>307</v>
      </c>
      <c r="E1248" s="6" t="s">
        <v>308</v>
      </c>
      <c r="F1248" s="7">
        <v>38884</v>
      </c>
      <c r="G1248" s="20">
        <v>64.260000000000005</v>
      </c>
      <c r="H1248" s="20">
        <v>7.7111999999999998</v>
      </c>
      <c r="I1248" s="20">
        <v>71.971199999999996</v>
      </c>
    </row>
    <row r="1249" spans="1:9" hidden="1" outlineLevel="2">
      <c r="A1249" s="9">
        <v>1</v>
      </c>
      <c r="B1249" s="9">
        <v>11669</v>
      </c>
      <c r="C1249" s="5">
        <v>2</v>
      </c>
      <c r="D1249" s="27" t="s">
        <v>307</v>
      </c>
      <c r="E1249" s="6" t="s">
        <v>308</v>
      </c>
      <c r="F1249" s="7">
        <v>38884</v>
      </c>
      <c r="G1249" s="20">
        <v>231.84</v>
      </c>
      <c r="H1249" s="20">
        <v>27.820799999999998</v>
      </c>
      <c r="I1249" s="20">
        <v>259.66079999999999</v>
      </c>
    </row>
    <row r="1250" spans="1:9" outlineLevel="1" collapsed="1">
      <c r="A1250" s="9">
        <f>SUBTOTAL(9,A1241:A1249)</f>
        <v>9</v>
      </c>
      <c r="B1250" s="9"/>
      <c r="C1250" s="5"/>
      <c r="D1250" s="29" t="s">
        <v>510</v>
      </c>
      <c r="E1250" s="6">
        <f>SUBTOTAL(9,E1241:E1249)</f>
        <v>0</v>
      </c>
      <c r="F1250" s="7"/>
      <c r="G1250" s="20">
        <f>SUBTOTAL(9,G1241:G1249)</f>
        <v>2757.6500000000005</v>
      </c>
      <c r="H1250" s="20">
        <f>SUBTOTAL(9,H1241:H1249)</f>
        <v>330.91790000000003</v>
      </c>
      <c r="I1250" s="20">
        <f>SUBTOTAL(9,I1241:I1249)</f>
        <v>3088.5679</v>
      </c>
    </row>
    <row r="1251" spans="1:9" hidden="1" outlineLevel="2">
      <c r="A1251" s="9">
        <v>1</v>
      </c>
      <c r="B1251" s="9">
        <v>11143</v>
      </c>
      <c r="C1251" s="5">
        <v>2</v>
      </c>
      <c r="D1251" s="27" t="s">
        <v>283</v>
      </c>
      <c r="E1251" s="6" t="s">
        <v>284</v>
      </c>
      <c r="F1251" s="7">
        <v>38819</v>
      </c>
      <c r="G1251" s="20">
        <v>123.33</v>
      </c>
      <c r="H1251" s="20">
        <v>14.7996</v>
      </c>
      <c r="I1251" s="20">
        <v>138.12959999999998</v>
      </c>
    </row>
    <row r="1252" spans="1:9" hidden="1" outlineLevel="2">
      <c r="A1252" s="9">
        <v>1</v>
      </c>
      <c r="B1252" s="9">
        <v>11348</v>
      </c>
      <c r="C1252" s="5">
        <v>2</v>
      </c>
      <c r="D1252" s="27" t="s">
        <v>283</v>
      </c>
      <c r="E1252" s="6" t="s">
        <v>284</v>
      </c>
      <c r="F1252" s="7">
        <v>38849</v>
      </c>
      <c r="G1252" s="20">
        <v>35.75</v>
      </c>
      <c r="H1252" s="20">
        <v>4.2902000000000005</v>
      </c>
      <c r="I1252" s="20">
        <v>40.040199999999999</v>
      </c>
    </row>
    <row r="1253" spans="1:9" outlineLevel="1" collapsed="1">
      <c r="A1253" s="9">
        <f>SUBTOTAL(9,A1251:A1252)</f>
        <v>2</v>
      </c>
      <c r="B1253" s="9"/>
      <c r="C1253" s="5"/>
      <c r="D1253" s="29" t="s">
        <v>498</v>
      </c>
      <c r="E1253" s="6">
        <f>SUBTOTAL(9,E1251:E1252)</f>
        <v>0</v>
      </c>
      <c r="F1253" s="7"/>
      <c r="G1253" s="20">
        <f>SUBTOTAL(9,G1251:G1252)</f>
        <v>159.07999999999998</v>
      </c>
      <c r="H1253" s="20">
        <f>SUBTOTAL(9,H1251:H1252)</f>
        <v>19.0898</v>
      </c>
      <c r="I1253" s="20">
        <f>SUBTOTAL(9,I1251:I1252)</f>
        <v>178.16979999999998</v>
      </c>
    </row>
    <row r="1254" spans="1:9" hidden="1" outlineLevel="2">
      <c r="A1254" s="9">
        <v>1</v>
      </c>
      <c r="B1254" s="9">
        <v>10833</v>
      </c>
      <c r="C1254" s="5">
        <v>3</v>
      </c>
      <c r="D1254" s="27" t="s">
        <v>223</v>
      </c>
      <c r="E1254" s="6" t="s">
        <v>224</v>
      </c>
      <c r="F1254" s="7">
        <v>38771</v>
      </c>
      <c r="G1254" s="20">
        <v>15.96</v>
      </c>
      <c r="H1254" s="20">
        <v>1.9152</v>
      </c>
      <c r="I1254" s="20">
        <v>17.8752</v>
      </c>
    </row>
    <row r="1255" spans="1:9" hidden="1" outlineLevel="2">
      <c r="A1255" s="9">
        <v>1</v>
      </c>
      <c r="B1255" s="9">
        <v>10874</v>
      </c>
      <c r="C1255" s="5">
        <v>3</v>
      </c>
      <c r="D1255" s="27" t="s">
        <v>223</v>
      </c>
      <c r="E1255" s="6" t="s">
        <v>224</v>
      </c>
      <c r="F1255" s="7">
        <v>38782</v>
      </c>
      <c r="G1255" s="20">
        <v>16.29</v>
      </c>
      <c r="H1255" s="20">
        <v>1.9547999999999999</v>
      </c>
      <c r="I1255" s="20">
        <v>18.244799999999998</v>
      </c>
    </row>
    <row r="1256" spans="1:9" hidden="1" outlineLevel="2">
      <c r="A1256" s="9">
        <v>1</v>
      </c>
      <c r="B1256" s="9">
        <v>10952</v>
      </c>
      <c r="C1256" s="5">
        <v>3</v>
      </c>
      <c r="D1256" s="27" t="s">
        <v>223</v>
      </c>
      <c r="E1256" s="6" t="s">
        <v>224</v>
      </c>
      <c r="F1256" s="7">
        <v>38792</v>
      </c>
      <c r="G1256" s="20">
        <v>102.63</v>
      </c>
      <c r="H1256" s="20">
        <v>12.3156</v>
      </c>
      <c r="I1256" s="20">
        <v>114.9456</v>
      </c>
    </row>
    <row r="1257" spans="1:9" hidden="1" outlineLevel="2">
      <c r="A1257" s="9">
        <v>1</v>
      </c>
      <c r="B1257" s="9">
        <v>11011</v>
      </c>
      <c r="C1257" s="5">
        <v>3</v>
      </c>
      <c r="D1257" s="27" t="s">
        <v>223</v>
      </c>
      <c r="E1257" s="6" t="s">
        <v>224</v>
      </c>
      <c r="F1257" s="7">
        <v>38799</v>
      </c>
      <c r="G1257" s="20">
        <v>15</v>
      </c>
      <c r="H1257" s="20">
        <v>1.8</v>
      </c>
      <c r="I1257" s="20">
        <v>16.8</v>
      </c>
    </row>
    <row r="1258" spans="1:9" hidden="1" outlineLevel="2">
      <c r="A1258" s="9">
        <v>1</v>
      </c>
      <c r="B1258" s="9">
        <v>11270</v>
      </c>
      <c r="C1258" s="5">
        <v>3</v>
      </c>
      <c r="D1258" s="27" t="s">
        <v>223</v>
      </c>
      <c r="E1258" s="6" t="s">
        <v>224</v>
      </c>
      <c r="F1258" s="7">
        <v>38839</v>
      </c>
      <c r="G1258" s="20">
        <v>103.57</v>
      </c>
      <c r="H1258" s="20">
        <v>12.428199999999999</v>
      </c>
      <c r="I1258" s="20">
        <v>115.9982</v>
      </c>
    </row>
    <row r="1259" spans="1:9" hidden="1" outlineLevel="2">
      <c r="A1259" s="9">
        <v>1</v>
      </c>
      <c r="B1259" s="9">
        <v>11417</v>
      </c>
      <c r="C1259" s="5">
        <v>3</v>
      </c>
      <c r="D1259" s="27" t="s">
        <v>223</v>
      </c>
      <c r="E1259" s="6" t="s">
        <v>224</v>
      </c>
      <c r="F1259" s="7">
        <v>38855</v>
      </c>
      <c r="G1259" s="20">
        <v>60.29</v>
      </c>
      <c r="H1259" s="20">
        <v>7.2348000000000017</v>
      </c>
      <c r="I1259" s="20">
        <v>67.524799999999999</v>
      </c>
    </row>
    <row r="1260" spans="1:9" hidden="1" outlineLevel="2">
      <c r="A1260" s="9">
        <v>1</v>
      </c>
      <c r="B1260" s="9">
        <v>11709</v>
      </c>
      <c r="C1260" s="5">
        <v>3</v>
      </c>
      <c r="D1260" s="27" t="s">
        <v>223</v>
      </c>
      <c r="E1260" s="6" t="s">
        <v>224</v>
      </c>
      <c r="F1260" s="7">
        <v>38890</v>
      </c>
      <c r="G1260" s="20">
        <v>1305.5999999999999</v>
      </c>
      <c r="H1260" s="20">
        <v>156.672</v>
      </c>
      <c r="I1260" s="20">
        <v>1462.2719999999999</v>
      </c>
    </row>
    <row r="1261" spans="1:9" hidden="1" outlineLevel="2">
      <c r="A1261" s="9">
        <v>1</v>
      </c>
      <c r="B1261" s="9">
        <v>11731</v>
      </c>
      <c r="C1261" s="5">
        <v>3</v>
      </c>
      <c r="D1261" s="27" t="s">
        <v>223</v>
      </c>
      <c r="E1261" s="6" t="s">
        <v>224</v>
      </c>
      <c r="F1261" s="7">
        <v>38894</v>
      </c>
      <c r="G1261" s="20">
        <v>73.319999999999993</v>
      </c>
      <c r="H1261" s="20">
        <v>8.7984000000000009</v>
      </c>
      <c r="I1261" s="20">
        <v>82.118400000000008</v>
      </c>
    </row>
    <row r="1262" spans="1:9" outlineLevel="1" collapsed="1">
      <c r="A1262" s="9">
        <f>SUBTOTAL(9,A1254:A1261)</f>
        <v>8</v>
      </c>
      <c r="B1262" s="9"/>
      <c r="C1262" s="5"/>
      <c r="D1262" s="29" t="s">
        <v>468</v>
      </c>
      <c r="E1262" s="6">
        <f>SUBTOTAL(9,E1254:E1261)</f>
        <v>0</v>
      </c>
      <c r="F1262" s="7"/>
      <c r="G1262" s="20">
        <f>SUBTOTAL(9,G1254:G1261)</f>
        <v>1692.6599999999999</v>
      </c>
      <c r="H1262" s="20">
        <f>SUBTOTAL(9,H1254:H1261)</f>
        <v>203.11900000000003</v>
      </c>
      <c r="I1262" s="20">
        <f>SUBTOTAL(9,I1254:I1261)</f>
        <v>1895.779</v>
      </c>
    </row>
    <row r="1263" spans="1:9" hidden="1" outlineLevel="2">
      <c r="A1263" s="9">
        <v>1</v>
      </c>
      <c r="B1263" s="9">
        <v>10562</v>
      </c>
      <c r="C1263" s="5">
        <v>3</v>
      </c>
      <c r="D1263" s="27" t="s">
        <v>129</v>
      </c>
      <c r="E1263" s="6" t="s">
        <v>130</v>
      </c>
      <c r="F1263" s="7">
        <v>38740</v>
      </c>
      <c r="G1263" s="20">
        <v>294.7</v>
      </c>
      <c r="H1263" s="20">
        <v>35.363999999999997</v>
      </c>
      <c r="I1263" s="20">
        <v>330.06399999999996</v>
      </c>
    </row>
    <row r="1264" spans="1:9" hidden="1" outlineLevel="2">
      <c r="A1264" s="9">
        <v>1</v>
      </c>
      <c r="B1264" s="9">
        <v>11235</v>
      </c>
      <c r="C1264" s="5">
        <v>3</v>
      </c>
      <c r="D1264" s="27" t="s">
        <v>129</v>
      </c>
      <c r="E1264" s="6" t="s">
        <v>130</v>
      </c>
      <c r="F1264" s="7">
        <v>38834</v>
      </c>
      <c r="G1264" s="20">
        <v>522.5</v>
      </c>
      <c r="H1264" s="20">
        <v>62.7</v>
      </c>
      <c r="I1264" s="20">
        <v>585.20000000000005</v>
      </c>
    </row>
    <row r="1265" spans="1:9" outlineLevel="1" collapsed="1">
      <c r="A1265" s="9">
        <f>SUBTOTAL(9,A1263:A1264)</f>
        <v>2</v>
      </c>
      <c r="B1265" s="9"/>
      <c r="C1265" s="5"/>
      <c r="D1265" s="29" t="s">
        <v>421</v>
      </c>
      <c r="E1265" s="6">
        <f>SUBTOTAL(9,E1263:E1264)</f>
        <v>0</v>
      </c>
      <c r="F1265" s="7"/>
      <c r="G1265" s="20">
        <f>SUBTOTAL(9,G1263:G1264)</f>
        <v>817.2</v>
      </c>
      <c r="H1265" s="20">
        <f>SUBTOTAL(9,H1263:H1264)</f>
        <v>98.063999999999993</v>
      </c>
      <c r="I1265" s="20">
        <f>SUBTOTAL(9,I1263:I1264)</f>
        <v>915.26400000000001</v>
      </c>
    </row>
    <row r="1266" spans="1:9" hidden="1" outlineLevel="2">
      <c r="A1266" s="9">
        <v>1</v>
      </c>
      <c r="B1266" s="9">
        <v>10741</v>
      </c>
      <c r="C1266" s="5">
        <v>3</v>
      </c>
      <c r="D1266" s="27" t="s">
        <v>191</v>
      </c>
      <c r="E1266" s="6" t="s">
        <v>192</v>
      </c>
      <c r="F1266" s="7">
        <v>38758</v>
      </c>
      <c r="G1266" s="20">
        <v>124.83</v>
      </c>
      <c r="H1266" s="20">
        <v>14.9796</v>
      </c>
      <c r="I1266" s="20">
        <v>139.80959999999999</v>
      </c>
    </row>
    <row r="1267" spans="1:9" outlineLevel="1" collapsed="1">
      <c r="A1267" s="9">
        <f>SUBTOTAL(9,A1266:A1266)</f>
        <v>1</v>
      </c>
      <c r="B1267" s="9"/>
      <c r="C1267" s="5"/>
      <c r="D1267" s="29" t="s">
        <v>452</v>
      </c>
      <c r="E1267" s="6">
        <f>SUBTOTAL(9,E1266:E1266)</f>
        <v>0</v>
      </c>
      <c r="F1267" s="7"/>
      <c r="G1267" s="20">
        <f>SUBTOTAL(9,G1266:G1266)</f>
        <v>124.83</v>
      </c>
      <c r="H1267" s="20">
        <f>SUBTOTAL(9,H1266:H1266)</f>
        <v>14.9796</v>
      </c>
      <c r="I1267" s="20">
        <f>SUBTOTAL(9,I1266:I1266)</f>
        <v>139.80959999999999</v>
      </c>
    </row>
    <row r="1268" spans="1:9" hidden="1" outlineLevel="2">
      <c r="A1268" s="9">
        <v>1</v>
      </c>
      <c r="B1268" s="9">
        <v>11136</v>
      </c>
      <c r="C1268" s="5">
        <v>2</v>
      </c>
      <c r="D1268" s="27" t="s">
        <v>279</v>
      </c>
      <c r="E1268" s="6" t="s">
        <v>280</v>
      </c>
      <c r="F1268" s="7">
        <v>38819</v>
      </c>
      <c r="G1268" s="20">
        <v>14.08</v>
      </c>
      <c r="H1268" s="20">
        <v>1.6896</v>
      </c>
      <c r="I1268" s="20">
        <v>15.769600000000001</v>
      </c>
    </row>
    <row r="1269" spans="1:9" outlineLevel="1" collapsed="1">
      <c r="A1269" s="9">
        <f>SUBTOTAL(9,A1268:A1268)</f>
        <v>1</v>
      </c>
      <c r="B1269" s="9"/>
      <c r="C1269" s="5"/>
      <c r="D1269" s="29" t="s">
        <v>496</v>
      </c>
      <c r="E1269" s="6">
        <f>SUBTOTAL(9,E1268:E1268)</f>
        <v>0</v>
      </c>
      <c r="F1269" s="7"/>
      <c r="G1269" s="20">
        <f>SUBTOTAL(9,G1268:G1268)</f>
        <v>14.08</v>
      </c>
      <c r="H1269" s="20">
        <f>SUBTOTAL(9,H1268:H1268)</f>
        <v>1.6896</v>
      </c>
      <c r="I1269" s="20">
        <f>SUBTOTAL(9,I1268:I1268)</f>
        <v>15.769600000000001</v>
      </c>
    </row>
    <row r="1270" spans="1:9" hidden="1" outlineLevel="2">
      <c r="A1270" s="9">
        <v>1</v>
      </c>
      <c r="B1270" s="9">
        <v>11214</v>
      </c>
      <c r="C1270" s="5">
        <v>2</v>
      </c>
      <c r="D1270" s="27" t="s">
        <v>275</v>
      </c>
      <c r="E1270" s="6" t="s">
        <v>276</v>
      </c>
      <c r="F1270" s="7">
        <v>38832</v>
      </c>
      <c r="G1270" s="20">
        <v>327.60000000000002</v>
      </c>
      <c r="H1270" s="20">
        <v>39.311999999999998</v>
      </c>
      <c r="I1270" s="20">
        <v>366.91199999999998</v>
      </c>
    </row>
    <row r="1271" spans="1:9" outlineLevel="1" collapsed="1">
      <c r="A1271" s="9">
        <f>SUBTOTAL(9,A1270:A1270)</f>
        <v>1</v>
      </c>
      <c r="B1271" s="9"/>
      <c r="C1271" s="5"/>
      <c r="D1271" s="29" t="s">
        <v>501</v>
      </c>
      <c r="E1271" s="6">
        <f>SUBTOTAL(9,E1270:E1270)</f>
        <v>0</v>
      </c>
      <c r="F1271" s="7"/>
      <c r="G1271" s="20">
        <f>SUBTOTAL(9,G1270:G1270)</f>
        <v>327.60000000000002</v>
      </c>
      <c r="H1271" s="20">
        <f>SUBTOTAL(9,H1270:H1270)</f>
        <v>39.311999999999998</v>
      </c>
      <c r="I1271" s="20">
        <f>SUBTOTAL(9,I1270:I1270)</f>
        <v>366.91199999999998</v>
      </c>
    </row>
    <row r="1272" spans="1:9" hidden="1" outlineLevel="2">
      <c r="A1272" s="9">
        <v>1</v>
      </c>
      <c r="B1272" s="9">
        <v>11553</v>
      </c>
      <c r="C1272" s="5">
        <v>3</v>
      </c>
      <c r="D1272" s="27" t="s">
        <v>331</v>
      </c>
      <c r="E1272" s="6" t="s">
        <v>332</v>
      </c>
      <c r="F1272" s="7">
        <v>38870</v>
      </c>
      <c r="G1272" s="20">
        <v>187.34</v>
      </c>
      <c r="H1272" s="20">
        <v>22.480799999999999</v>
      </c>
      <c r="I1272" s="20">
        <v>209.82080000000002</v>
      </c>
    </row>
    <row r="1273" spans="1:9" outlineLevel="1" collapsed="1">
      <c r="A1273" s="9">
        <f>SUBTOTAL(9,A1272:A1272)</f>
        <v>1</v>
      </c>
      <c r="B1273" s="9"/>
      <c r="C1273" s="5"/>
      <c r="D1273" s="29" t="s">
        <v>522</v>
      </c>
      <c r="E1273" s="6">
        <f>SUBTOTAL(9,E1272:E1272)</f>
        <v>0</v>
      </c>
      <c r="F1273" s="7"/>
      <c r="G1273" s="20">
        <f>SUBTOTAL(9,G1272:G1272)</f>
        <v>187.34</v>
      </c>
      <c r="H1273" s="20">
        <f>SUBTOTAL(9,H1272:H1272)</f>
        <v>22.480799999999999</v>
      </c>
      <c r="I1273" s="20">
        <f>SUBTOTAL(9,I1272:I1272)</f>
        <v>209.82080000000002</v>
      </c>
    </row>
    <row r="1274" spans="1:9" hidden="1" outlineLevel="2">
      <c r="A1274" s="9">
        <v>1</v>
      </c>
      <c r="B1274" s="9">
        <v>11030</v>
      </c>
      <c r="C1274" s="5">
        <v>1</v>
      </c>
      <c r="D1274" s="27" t="s">
        <v>269</v>
      </c>
      <c r="E1274" s="6" t="s">
        <v>270</v>
      </c>
      <c r="F1274" s="7">
        <v>38803</v>
      </c>
      <c r="G1274" s="20">
        <v>295.2</v>
      </c>
      <c r="H1274" s="20">
        <v>35.423999999999999</v>
      </c>
      <c r="I1274" s="20">
        <v>330.62400000000002</v>
      </c>
    </row>
    <row r="1275" spans="1:9" outlineLevel="1" collapsed="1">
      <c r="A1275" s="9">
        <f>SUBTOTAL(9,A1274:A1274)</f>
        <v>1</v>
      </c>
      <c r="B1275" s="9"/>
      <c r="C1275" s="5"/>
      <c r="D1275" s="29" t="s">
        <v>490</v>
      </c>
      <c r="E1275" s="6">
        <f>SUBTOTAL(9,E1274:E1274)</f>
        <v>0</v>
      </c>
      <c r="F1275" s="7"/>
      <c r="G1275" s="20">
        <f>SUBTOTAL(9,G1274:G1274)</f>
        <v>295.2</v>
      </c>
      <c r="H1275" s="20">
        <f>SUBTOTAL(9,H1274:H1274)</f>
        <v>35.423999999999999</v>
      </c>
      <c r="I1275" s="20">
        <f>SUBTOTAL(9,I1274:I1274)</f>
        <v>330.62400000000002</v>
      </c>
    </row>
    <row r="1276" spans="1:9" hidden="1" outlineLevel="2">
      <c r="A1276" s="9">
        <v>1</v>
      </c>
      <c r="B1276" s="9">
        <v>10435</v>
      </c>
      <c r="C1276" s="5">
        <v>2</v>
      </c>
      <c r="D1276" s="27" t="s">
        <v>61</v>
      </c>
      <c r="E1276" s="6" t="s">
        <v>62</v>
      </c>
      <c r="F1276" s="7">
        <v>38723</v>
      </c>
      <c r="G1276" s="20">
        <v>404.82</v>
      </c>
      <c r="H1276" s="20">
        <v>48.578899999999997</v>
      </c>
      <c r="I1276" s="20">
        <v>453.39889999999997</v>
      </c>
    </row>
    <row r="1277" spans="1:9" hidden="1" outlineLevel="2">
      <c r="A1277" s="9">
        <v>1</v>
      </c>
      <c r="B1277" s="9">
        <v>10436</v>
      </c>
      <c r="C1277" s="5">
        <v>2</v>
      </c>
      <c r="D1277" s="27" t="s">
        <v>61</v>
      </c>
      <c r="E1277" s="6" t="s">
        <v>62</v>
      </c>
      <c r="F1277" s="7">
        <v>38723</v>
      </c>
      <c r="G1277" s="20">
        <v>51.24</v>
      </c>
      <c r="H1277" s="20">
        <v>6.1487999999999996</v>
      </c>
      <c r="I1277" s="20">
        <v>57.388800000000003</v>
      </c>
    </row>
    <row r="1278" spans="1:9" outlineLevel="1" collapsed="1">
      <c r="A1278" s="9">
        <f>SUBTOTAL(9,A1276:A1277)</f>
        <v>2</v>
      </c>
      <c r="B1278" s="9"/>
      <c r="C1278" s="5"/>
      <c r="D1278" s="29" t="s">
        <v>388</v>
      </c>
      <c r="E1278" s="6">
        <f>SUBTOTAL(9,E1276:E1277)</f>
        <v>0</v>
      </c>
      <c r="F1278" s="7"/>
      <c r="G1278" s="20">
        <f>SUBTOTAL(9,G1276:G1277)</f>
        <v>456.06</v>
      </c>
      <c r="H1278" s="20">
        <f>SUBTOTAL(9,H1276:H1277)</f>
        <v>54.727699999999999</v>
      </c>
      <c r="I1278" s="20">
        <f>SUBTOTAL(9,I1276:I1277)</f>
        <v>510.78769999999997</v>
      </c>
    </row>
    <row r="1279" spans="1:9" hidden="1" outlineLevel="2">
      <c r="A1279" s="9">
        <v>1</v>
      </c>
      <c r="B1279" s="9">
        <v>10713</v>
      </c>
      <c r="C1279" s="5">
        <v>2</v>
      </c>
      <c r="D1279" s="27" t="s">
        <v>187</v>
      </c>
      <c r="E1279" s="6" t="s">
        <v>188</v>
      </c>
      <c r="F1279" s="7">
        <v>38757</v>
      </c>
      <c r="G1279" s="20">
        <v>56.9</v>
      </c>
      <c r="H1279" s="20">
        <v>6.8280000000000003</v>
      </c>
      <c r="I1279" s="20">
        <v>63.728000000000002</v>
      </c>
    </row>
    <row r="1280" spans="1:9" outlineLevel="1" collapsed="1">
      <c r="A1280" s="9">
        <f>SUBTOTAL(9,A1279:A1279)</f>
        <v>1</v>
      </c>
      <c r="B1280" s="9"/>
      <c r="C1280" s="5"/>
      <c r="D1280" s="29" t="s">
        <v>449</v>
      </c>
      <c r="E1280" s="6">
        <f>SUBTOTAL(9,E1279:E1279)</f>
        <v>0</v>
      </c>
      <c r="F1280" s="7"/>
      <c r="G1280" s="20">
        <f>SUBTOTAL(9,G1279:G1279)</f>
        <v>56.9</v>
      </c>
      <c r="H1280" s="20">
        <f>SUBTOTAL(9,H1279:H1279)</f>
        <v>6.8280000000000003</v>
      </c>
      <c r="I1280" s="20">
        <f>SUBTOTAL(9,I1279:I1279)</f>
        <v>63.728000000000002</v>
      </c>
    </row>
    <row r="1281" spans="1:9" hidden="1" outlineLevel="2">
      <c r="A1281" s="9">
        <v>1</v>
      </c>
      <c r="B1281" s="9">
        <v>10908</v>
      </c>
      <c r="C1281" s="5">
        <v>3</v>
      </c>
      <c r="D1281" s="27" t="s">
        <v>243</v>
      </c>
      <c r="E1281" s="6" t="s">
        <v>244</v>
      </c>
      <c r="F1281" s="7">
        <v>38786</v>
      </c>
      <c r="G1281" s="20">
        <v>113.8</v>
      </c>
      <c r="H1281" s="20">
        <v>13.656000000000001</v>
      </c>
      <c r="I1281" s="20">
        <v>127.456</v>
      </c>
    </row>
    <row r="1282" spans="1:9" outlineLevel="1" collapsed="1">
      <c r="A1282" s="9">
        <f>SUBTOTAL(9,A1281:A1281)</f>
        <v>1</v>
      </c>
      <c r="B1282" s="9"/>
      <c r="C1282" s="5"/>
      <c r="D1282" s="29" t="s">
        <v>478</v>
      </c>
      <c r="E1282" s="6">
        <f>SUBTOTAL(9,E1281:E1281)</f>
        <v>0</v>
      </c>
      <c r="F1282" s="7"/>
      <c r="G1282" s="20">
        <f>SUBTOTAL(9,G1281:G1281)</f>
        <v>113.8</v>
      </c>
      <c r="H1282" s="20">
        <f>SUBTOTAL(9,H1281:H1281)</f>
        <v>13.656000000000001</v>
      </c>
      <c r="I1282" s="20">
        <f>SUBTOTAL(9,I1281:I1281)</f>
        <v>127.456</v>
      </c>
    </row>
    <row r="1283" spans="1:9" hidden="1" outlineLevel="2">
      <c r="A1283" s="9">
        <v>1</v>
      </c>
      <c r="B1283" s="9">
        <v>11028</v>
      </c>
      <c r="C1283" s="5">
        <v>3</v>
      </c>
      <c r="D1283" s="27" t="s">
        <v>267</v>
      </c>
      <c r="E1283" s="6" t="s">
        <v>268</v>
      </c>
      <c r="F1283" s="7">
        <v>38803</v>
      </c>
      <c r="G1283" s="20">
        <v>10.58</v>
      </c>
      <c r="H1283" s="20">
        <v>1.2696000000000001</v>
      </c>
      <c r="I1283" s="20">
        <v>11.849600000000001</v>
      </c>
    </row>
    <row r="1284" spans="1:9" hidden="1" outlineLevel="2">
      <c r="A1284" s="9">
        <v>1</v>
      </c>
      <c r="B1284" s="9">
        <v>11651</v>
      </c>
      <c r="C1284" s="5">
        <v>3</v>
      </c>
      <c r="D1284" s="27" t="s">
        <v>267</v>
      </c>
      <c r="E1284" s="6" t="s">
        <v>268</v>
      </c>
      <c r="F1284" s="7">
        <v>38884</v>
      </c>
      <c r="G1284" s="20">
        <v>210.4</v>
      </c>
      <c r="H1284" s="20">
        <v>25.248000000000001</v>
      </c>
      <c r="I1284" s="20">
        <v>235.648</v>
      </c>
    </row>
    <row r="1285" spans="1:9" outlineLevel="1" collapsed="1">
      <c r="A1285" s="9">
        <f>SUBTOTAL(9,A1283:A1284)</f>
        <v>2</v>
      </c>
      <c r="B1285" s="9"/>
      <c r="C1285" s="5"/>
      <c r="D1285" s="29" t="s">
        <v>489</v>
      </c>
      <c r="E1285" s="6">
        <f>SUBTOTAL(9,E1283:E1284)</f>
        <v>0</v>
      </c>
      <c r="F1285" s="7"/>
      <c r="G1285" s="20">
        <f>SUBTOTAL(9,G1283:G1284)</f>
        <v>220.98000000000002</v>
      </c>
      <c r="H1285" s="20">
        <f>SUBTOTAL(9,H1283:H1284)</f>
        <v>26.517600000000002</v>
      </c>
      <c r="I1285" s="20">
        <f>SUBTOTAL(9,I1283:I1284)</f>
        <v>247.49760000000001</v>
      </c>
    </row>
    <row r="1286" spans="1:9" hidden="1" outlineLevel="2">
      <c r="A1286" s="9">
        <v>1</v>
      </c>
      <c r="B1286" s="9">
        <v>10658</v>
      </c>
      <c r="C1286" s="5">
        <v>1</v>
      </c>
      <c r="D1286" s="27" t="s">
        <v>167</v>
      </c>
      <c r="E1286" s="6" t="s">
        <v>168</v>
      </c>
      <c r="F1286" s="7">
        <v>38750</v>
      </c>
      <c r="G1286" s="20">
        <v>28.56</v>
      </c>
      <c r="H1286" s="20">
        <v>3.4272000000000005</v>
      </c>
      <c r="I1286" s="20">
        <v>31.987200000000001</v>
      </c>
    </row>
    <row r="1287" spans="1:9" hidden="1" outlineLevel="2">
      <c r="A1287" s="9">
        <v>1</v>
      </c>
      <c r="B1287" s="9">
        <v>10852</v>
      </c>
      <c r="C1287" s="5">
        <v>1</v>
      </c>
      <c r="D1287" s="27" t="s">
        <v>167</v>
      </c>
      <c r="E1287" s="6" t="s">
        <v>168</v>
      </c>
      <c r="F1287" s="7">
        <v>38778</v>
      </c>
      <c r="G1287" s="20">
        <v>11.96</v>
      </c>
      <c r="H1287" s="20">
        <v>1.4351999999999998</v>
      </c>
      <c r="I1287" s="20">
        <v>13.395199999999999</v>
      </c>
    </row>
    <row r="1288" spans="1:9" hidden="1" outlineLevel="2">
      <c r="A1288" s="9">
        <v>1</v>
      </c>
      <c r="B1288" s="9">
        <v>11563</v>
      </c>
      <c r="C1288" s="5">
        <v>1</v>
      </c>
      <c r="D1288" s="27" t="s">
        <v>167</v>
      </c>
      <c r="E1288" s="6" t="s">
        <v>168</v>
      </c>
      <c r="F1288" s="7">
        <v>38873</v>
      </c>
      <c r="G1288" s="20">
        <v>90.04</v>
      </c>
      <c r="H1288" s="20">
        <v>10.8048</v>
      </c>
      <c r="I1288" s="20">
        <v>100.84479999999999</v>
      </c>
    </row>
    <row r="1289" spans="1:9" outlineLevel="1" collapsed="1">
      <c r="A1289" s="9">
        <f>SUBTOTAL(9,A1286:A1288)</f>
        <v>3</v>
      </c>
      <c r="B1289" s="9"/>
      <c r="C1289" s="5"/>
      <c r="D1289" s="29" t="s">
        <v>440</v>
      </c>
      <c r="E1289" s="6">
        <f>SUBTOTAL(9,E1286:E1288)</f>
        <v>0</v>
      </c>
      <c r="F1289" s="7"/>
      <c r="G1289" s="20">
        <f>SUBTOTAL(9,G1286:G1288)</f>
        <v>130.56</v>
      </c>
      <c r="H1289" s="20">
        <f>SUBTOTAL(9,H1286:H1288)</f>
        <v>15.667200000000001</v>
      </c>
      <c r="I1289" s="20">
        <f>SUBTOTAL(9,I1286:I1288)</f>
        <v>146.22719999999998</v>
      </c>
    </row>
    <row r="1290" spans="1:9" hidden="1" outlineLevel="2">
      <c r="A1290" s="9">
        <v>1</v>
      </c>
      <c r="B1290" s="9">
        <v>10473</v>
      </c>
      <c r="C1290" s="5">
        <v>3</v>
      </c>
      <c r="D1290" s="27" t="s">
        <v>95</v>
      </c>
      <c r="E1290" s="6" t="s">
        <v>96</v>
      </c>
      <c r="F1290" s="7">
        <v>38728</v>
      </c>
      <c r="G1290" s="20">
        <v>65.13</v>
      </c>
      <c r="H1290" s="20">
        <v>7.815100000000001</v>
      </c>
      <c r="I1290" s="20">
        <v>72.945099999999996</v>
      </c>
    </row>
    <row r="1291" spans="1:9" hidden="1" outlineLevel="2">
      <c r="A1291" s="9">
        <v>1</v>
      </c>
      <c r="B1291" s="9">
        <v>10474</v>
      </c>
      <c r="C1291" s="5">
        <v>3</v>
      </c>
      <c r="D1291" s="27" t="s">
        <v>95</v>
      </c>
      <c r="E1291" s="6" t="s">
        <v>96</v>
      </c>
      <c r="F1291" s="7">
        <v>38728</v>
      </c>
      <c r="G1291" s="20">
        <v>3.44</v>
      </c>
      <c r="H1291" s="20">
        <v>0.4128</v>
      </c>
      <c r="I1291" s="20">
        <v>3.8527999999999998</v>
      </c>
    </row>
    <row r="1292" spans="1:9" hidden="1" outlineLevel="2">
      <c r="A1292" s="9">
        <v>1</v>
      </c>
      <c r="B1292" s="9">
        <v>10587</v>
      </c>
      <c r="C1292" s="5">
        <v>3</v>
      </c>
      <c r="D1292" s="27" t="s">
        <v>95</v>
      </c>
      <c r="E1292" s="6" t="s">
        <v>96</v>
      </c>
      <c r="F1292" s="7">
        <v>38741</v>
      </c>
      <c r="G1292" s="20">
        <v>89.9</v>
      </c>
      <c r="H1292" s="20">
        <v>10.788</v>
      </c>
      <c r="I1292" s="20">
        <v>100.68800000000002</v>
      </c>
    </row>
    <row r="1293" spans="1:9" hidden="1" outlineLevel="2">
      <c r="A1293" s="9">
        <v>1</v>
      </c>
      <c r="B1293" s="9">
        <v>10932</v>
      </c>
      <c r="C1293" s="5">
        <v>3</v>
      </c>
      <c r="D1293" s="27" t="s">
        <v>95</v>
      </c>
      <c r="E1293" s="6" t="s">
        <v>96</v>
      </c>
      <c r="F1293" s="7">
        <v>38790</v>
      </c>
      <c r="G1293" s="20">
        <v>168.9</v>
      </c>
      <c r="H1293" s="20">
        <v>20.2684</v>
      </c>
      <c r="I1293" s="20">
        <v>189.16839999999999</v>
      </c>
    </row>
    <row r="1294" spans="1:9" hidden="1" outlineLevel="2">
      <c r="A1294" s="9">
        <v>1</v>
      </c>
      <c r="B1294" s="9">
        <v>10959</v>
      </c>
      <c r="C1294" s="5">
        <v>3</v>
      </c>
      <c r="D1294" s="27" t="s">
        <v>95</v>
      </c>
      <c r="E1294" s="6" t="s">
        <v>96</v>
      </c>
      <c r="F1294" s="7">
        <v>38793</v>
      </c>
      <c r="G1294" s="20">
        <v>7.06</v>
      </c>
      <c r="H1294" s="20">
        <v>0.84719999999999995</v>
      </c>
      <c r="I1294" s="20">
        <v>7.9072000000000005</v>
      </c>
    </row>
    <row r="1295" spans="1:9" hidden="1" outlineLevel="2">
      <c r="A1295" s="9">
        <v>1</v>
      </c>
      <c r="B1295" s="9">
        <v>11384</v>
      </c>
      <c r="C1295" s="5">
        <v>3</v>
      </c>
      <c r="D1295" s="27" t="s">
        <v>95</v>
      </c>
      <c r="E1295" s="6" t="s">
        <v>96</v>
      </c>
      <c r="F1295" s="7">
        <v>38853</v>
      </c>
      <c r="G1295" s="20">
        <v>5.57</v>
      </c>
      <c r="H1295" s="20">
        <v>0.66839999999999999</v>
      </c>
      <c r="I1295" s="20">
        <v>6.2384000000000004</v>
      </c>
    </row>
    <row r="1296" spans="1:9" outlineLevel="1" collapsed="1">
      <c r="A1296" s="9">
        <f>SUBTOTAL(9,A1290:A1295)</f>
        <v>6</v>
      </c>
      <c r="B1296" s="9"/>
      <c r="C1296" s="5"/>
      <c r="D1296" s="29" t="s">
        <v>404</v>
      </c>
      <c r="E1296" s="6">
        <f>SUBTOTAL(9,E1290:E1295)</f>
        <v>0</v>
      </c>
      <c r="F1296" s="7"/>
      <c r="G1296" s="20">
        <f>SUBTOTAL(9,G1290:G1295)</f>
        <v>340</v>
      </c>
      <c r="H1296" s="20">
        <f>SUBTOTAL(9,H1290:H1295)</f>
        <v>40.799900000000001</v>
      </c>
      <c r="I1296" s="20">
        <f>SUBTOTAL(9,I1290:I1295)</f>
        <v>380.79990000000004</v>
      </c>
    </row>
    <row r="1297" spans="1:9" hidden="1" outlineLevel="2">
      <c r="A1297" s="9">
        <v>1</v>
      </c>
      <c r="B1297" s="9">
        <v>10508</v>
      </c>
      <c r="C1297" s="5">
        <v>0</v>
      </c>
      <c r="D1297" s="27" t="s">
        <v>103</v>
      </c>
      <c r="E1297" s="6" t="s">
        <v>104</v>
      </c>
      <c r="F1297" s="7">
        <v>38733</v>
      </c>
      <c r="G1297" s="20">
        <v>34</v>
      </c>
      <c r="H1297" s="20">
        <v>4.08</v>
      </c>
      <c r="I1297" s="20">
        <v>38.08</v>
      </c>
    </row>
    <row r="1298" spans="1:9" hidden="1" outlineLevel="2">
      <c r="A1298" s="9">
        <v>1</v>
      </c>
      <c r="B1298" s="9">
        <v>10525</v>
      </c>
      <c r="C1298" s="5">
        <v>0</v>
      </c>
      <c r="D1298" s="27" t="s">
        <v>103</v>
      </c>
      <c r="E1298" s="6" t="s">
        <v>104</v>
      </c>
      <c r="F1298" s="7">
        <v>38735</v>
      </c>
      <c r="G1298" s="20">
        <v>122</v>
      </c>
      <c r="H1298" s="20">
        <v>14.64</v>
      </c>
      <c r="I1298" s="20">
        <v>136.63999999999999</v>
      </c>
    </row>
    <row r="1299" spans="1:9" hidden="1" outlineLevel="2">
      <c r="A1299" s="9">
        <v>1</v>
      </c>
      <c r="B1299" s="9">
        <v>10533</v>
      </c>
      <c r="C1299" s="5">
        <v>0</v>
      </c>
      <c r="D1299" s="27" t="s">
        <v>103</v>
      </c>
      <c r="E1299" s="6" t="s">
        <v>104</v>
      </c>
      <c r="F1299" s="7">
        <v>38736</v>
      </c>
      <c r="G1299" s="20">
        <v>61</v>
      </c>
      <c r="H1299" s="20">
        <v>7.32</v>
      </c>
      <c r="I1299" s="20">
        <v>68.319999999999993</v>
      </c>
    </row>
    <row r="1300" spans="1:9" hidden="1" outlineLevel="2">
      <c r="A1300" s="9">
        <v>1</v>
      </c>
      <c r="B1300" s="9">
        <v>10547</v>
      </c>
      <c r="C1300" s="5">
        <v>0</v>
      </c>
      <c r="D1300" s="27" t="s">
        <v>103</v>
      </c>
      <c r="E1300" s="6" t="s">
        <v>104</v>
      </c>
      <c r="F1300" s="7">
        <v>38737</v>
      </c>
      <c r="G1300" s="20">
        <v>61</v>
      </c>
      <c r="H1300" s="20">
        <v>7.32</v>
      </c>
      <c r="I1300" s="20">
        <v>68.319999999999993</v>
      </c>
    </row>
    <row r="1301" spans="1:9" hidden="1" outlineLevel="2">
      <c r="A1301" s="9">
        <v>1</v>
      </c>
      <c r="B1301" s="9">
        <v>10590</v>
      </c>
      <c r="C1301" s="5">
        <v>0</v>
      </c>
      <c r="D1301" s="27" t="s">
        <v>103</v>
      </c>
      <c r="E1301" s="6" t="s">
        <v>104</v>
      </c>
      <c r="F1301" s="7">
        <v>38742</v>
      </c>
      <c r="G1301" s="20">
        <v>61</v>
      </c>
      <c r="H1301" s="20">
        <v>7.32</v>
      </c>
      <c r="I1301" s="20">
        <v>68.319999999999993</v>
      </c>
    </row>
    <row r="1302" spans="1:9" hidden="1" outlineLevel="2">
      <c r="A1302" s="9">
        <v>1</v>
      </c>
      <c r="B1302" s="9">
        <v>10776</v>
      </c>
      <c r="C1302" s="5">
        <v>0</v>
      </c>
      <c r="D1302" s="27" t="s">
        <v>103</v>
      </c>
      <c r="E1302" s="6" t="s">
        <v>104</v>
      </c>
      <c r="F1302" s="7">
        <v>38764</v>
      </c>
      <c r="G1302" s="20">
        <v>467.24</v>
      </c>
      <c r="H1302" s="20">
        <v>56.0687</v>
      </c>
      <c r="I1302" s="20">
        <v>523.30870000000004</v>
      </c>
    </row>
    <row r="1303" spans="1:9" hidden="1" outlineLevel="2">
      <c r="A1303" s="9">
        <v>1</v>
      </c>
      <c r="B1303" s="9">
        <v>10782</v>
      </c>
      <c r="C1303" s="5">
        <v>0</v>
      </c>
      <c r="D1303" s="27" t="s">
        <v>103</v>
      </c>
      <c r="E1303" s="6" t="s">
        <v>104</v>
      </c>
      <c r="F1303" s="7">
        <v>38764</v>
      </c>
      <c r="G1303" s="20">
        <v>0.27</v>
      </c>
      <c r="H1303" s="20">
        <v>3.2399999999999998E-2</v>
      </c>
      <c r="I1303" s="20">
        <v>0.3024</v>
      </c>
    </row>
    <row r="1304" spans="1:9" hidden="1" outlineLevel="2">
      <c r="A1304" s="9">
        <v>1</v>
      </c>
      <c r="B1304" s="9">
        <v>10958</v>
      </c>
      <c r="C1304" s="5">
        <v>0</v>
      </c>
      <c r="D1304" s="27" t="s">
        <v>103</v>
      </c>
      <c r="E1304" s="6" t="s">
        <v>104</v>
      </c>
      <c r="F1304" s="7">
        <v>38793</v>
      </c>
      <c r="G1304" s="20">
        <v>122</v>
      </c>
      <c r="H1304" s="20">
        <v>14.64</v>
      </c>
      <c r="I1304" s="20">
        <v>136.63999999999999</v>
      </c>
    </row>
    <row r="1305" spans="1:9" hidden="1" outlineLevel="2">
      <c r="A1305" s="9">
        <v>1</v>
      </c>
      <c r="B1305" s="9">
        <v>11126</v>
      </c>
      <c r="C1305" s="5">
        <v>0</v>
      </c>
      <c r="D1305" s="27" t="s">
        <v>103</v>
      </c>
      <c r="E1305" s="6" t="s">
        <v>104</v>
      </c>
      <c r="F1305" s="7">
        <v>38817</v>
      </c>
      <c r="G1305" s="20">
        <v>69</v>
      </c>
      <c r="H1305" s="20">
        <v>8.2799999999999994</v>
      </c>
      <c r="I1305" s="20">
        <v>77.28</v>
      </c>
    </row>
    <row r="1306" spans="1:9" hidden="1" outlineLevel="2">
      <c r="A1306" s="9">
        <v>1</v>
      </c>
      <c r="B1306" s="9">
        <v>11195</v>
      </c>
      <c r="C1306" s="5">
        <v>0</v>
      </c>
      <c r="D1306" s="27" t="s">
        <v>103</v>
      </c>
      <c r="E1306" s="6" t="s">
        <v>104</v>
      </c>
      <c r="F1306" s="7">
        <v>38828</v>
      </c>
      <c r="G1306" s="20">
        <v>9.76</v>
      </c>
      <c r="H1306" s="20">
        <v>1.1712</v>
      </c>
      <c r="I1306" s="20">
        <v>10.931199999999999</v>
      </c>
    </row>
    <row r="1307" spans="1:9" hidden="1" outlineLevel="2">
      <c r="A1307" s="9">
        <v>1</v>
      </c>
      <c r="B1307" s="9">
        <v>11296</v>
      </c>
      <c r="C1307" s="5">
        <v>0</v>
      </c>
      <c r="D1307" s="27" t="s">
        <v>103</v>
      </c>
      <c r="E1307" s="6" t="s">
        <v>104</v>
      </c>
      <c r="F1307" s="7">
        <v>38841</v>
      </c>
      <c r="G1307" s="20">
        <v>2.0699999999999998</v>
      </c>
      <c r="H1307" s="20">
        <v>0.24840000000000001</v>
      </c>
      <c r="I1307" s="20">
        <v>2.3183999999999996</v>
      </c>
    </row>
    <row r="1308" spans="1:9" hidden="1" outlineLevel="2">
      <c r="A1308" s="9">
        <v>1</v>
      </c>
      <c r="B1308" s="9">
        <v>11439</v>
      </c>
      <c r="C1308" s="5">
        <v>0</v>
      </c>
      <c r="D1308" s="27" t="s">
        <v>103</v>
      </c>
      <c r="E1308" s="6" t="s">
        <v>104</v>
      </c>
      <c r="F1308" s="7">
        <v>38859</v>
      </c>
      <c r="G1308" s="20">
        <v>93.09</v>
      </c>
      <c r="H1308" s="20">
        <v>11.1708</v>
      </c>
      <c r="I1308" s="20">
        <v>104.2608</v>
      </c>
    </row>
    <row r="1309" spans="1:9" hidden="1" outlineLevel="2">
      <c r="A1309" s="9">
        <v>1</v>
      </c>
      <c r="B1309" s="9">
        <v>11448</v>
      </c>
      <c r="C1309" s="5">
        <v>0</v>
      </c>
      <c r="D1309" s="27" t="s">
        <v>103</v>
      </c>
      <c r="E1309" s="6" t="s">
        <v>104</v>
      </c>
      <c r="F1309" s="7">
        <v>38860</v>
      </c>
      <c r="G1309" s="20">
        <v>83.46</v>
      </c>
      <c r="H1309" s="20">
        <v>10.0152</v>
      </c>
      <c r="I1309" s="20">
        <v>93.475200000000001</v>
      </c>
    </row>
    <row r="1310" spans="1:9" outlineLevel="1" collapsed="1">
      <c r="A1310" s="9">
        <f>SUBTOTAL(9,A1297:A1309)</f>
        <v>13</v>
      </c>
      <c r="B1310" s="9"/>
      <c r="C1310" s="5"/>
      <c r="D1310" s="29" t="s">
        <v>408</v>
      </c>
      <c r="E1310" s="6">
        <f>SUBTOTAL(9,E1297:E1309)</f>
        <v>0</v>
      </c>
      <c r="F1310" s="7"/>
      <c r="G1310" s="20">
        <f>SUBTOTAL(9,G1297:G1309)</f>
        <v>1185.8900000000001</v>
      </c>
      <c r="H1310" s="20">
        <f>SUBTOTAL(9,H1297:H1309)</f>
        <v>142.30669999999998</v>
      </c>
      <c r="I1310" s="20">
        <f>SUBTOTAL(9,I1297:I1309)</f>
        <v>1328.1967000000002</v>
      </c>
    </row>
    <row r="1311" spans="1:9" hidden="1" outlineLevel="2">
      <c r="A1311" s="9">
        <v>1</v>
      </c>
      <c r="B1311" s="9">
        <v>10452</v>
      </c>
      <c r="C1311" s="5">
        <v>2</v>
      </c>
      <c r="D1311" s="27" t="s">
        <v>77</v>
      </c>
      <c r="E1311" s="6" t="s">
        <v>78</v>
      </c>
      <c r="F1311" s="7">
        <v>38727</v>
      </c>
      <c r="G1311" s="20">
        <v>115.08</v>
      </c>
      <c r="H1311" s="20">
        <v>13.8096</v>
      </c>
      <c r="I1311" s="20">
        <v>128.8896</v>
      </c>
    </row>
    <row r="1312" spans="1:9" hidden="1" outlineLevel="2">
      <c r="A1312" s="9">
        <v>1</v>
      </c>
      <c r="B1312" s="9">
        <v>10503</v>
      </c>
      <c r="C1312" s="5">
        <v>2</v>
      </c>
      <c r="D1312" s="27" t="s">
        <v>77</v>
      </c>
      <c r="E1312" s="6" t="s">
        <v>78</v>
      </c>
      <c r="F1312" s="7">
        <v>38733</v>
      </c>
      <c r="G1312" s="20">
        <v>5097.57</v>
      </c>
      <c r="H1312" s="20">
        <v>611.70809999999994</v>
      </c>
      <c r="I1312" s="20">
        <v>5709.2781000000004</v>
      </c>
    </row>
    <row r="1313" spans="1:9" hidden="1" outlineLevel="2">
      <c r="A1313" s="9">
        <v>1</v>
      </c>
      <c r="B1313" s="9">
        <v>10591</v>
      </c>
      <c r="C1313" s="5">
        <v>2</v>
      </c>
      <c r="D1313" s="27" t="s">
        <v>77</v>
      </c>
      <c r="E1313" s="6" t="s">
        <v>78</v>
      </c>
      <c r="F1313" s="7">
        <v>38742</v>
      </c>
      <c r="G1313" s="20">
        <v>14.01</v>
      </c>
      <c r="H1313" s="20">
        <v>1.6812</v>
      </c>
      <c r="I1313" s="20">
        <v>15.691199999999998</v>
      </c>
    </row>
    <row r="1314" spans="1:9" hidden="1" outlineLevel="2">
      <c r="A1314" s="9">
        <v>1</v>
      </c>
      <c r="B1314" s="9">
        <v>11018</v>
      </c>
      <c r="C1314" s="5">
        <v>2</v>
      </c>
      <c r="D1314" s="27" t="s">
        <v>77</v>
      </c>
      <c r="E1314" s="6" t="s">
        <v>78</v>
      </c>
      <c r="F1314" s="7">
        <v>38800</v>
      </c>
      <c r="G1314" s="20">
        <v>33.92</v>
      </c>
      <c r="H1314" s="20">
        <v>4.0704000000000002</v>
      </c>
      <c r="I1314" s="20">
        <v>37.990400000000001</v>
      </c>
    </row>
    <row r="1315" spans="1:9" hidden="1" outlineLevel="2">
      <c r="A1315" s="9">
        <v>1</v>
      </c>
      <c r="B1315" s="9">
        <v>11046</v>
      </c>
      <c r="C1315" s="5">
        <v>2</v>
      </c>
      <c r="D1315" s="27" t="s">
        <v>77</v>
      </c>
      <c r="E1315" s="6" t="s">
        <v>78</v>
      </c>
      <c r="F1315" s="7">
        <v>38805</v>
      </c>
      <c r="G1315" s="20">
        <v>6.7</v>
      </c>
      <c r="H1315" s="20">
        <v>0.80400000000000005</v>
      </c>
      <c r="I1315" s="20">
        <v>7.5039999999999996</v>
      </c>
    </row>
    <row r="1316" spans="1:9" hidden="1" outlineLevel="2">
      <c r="A1316" s="9">
        <v>1</v>
      </c>
      <c r="B1316" s="9">
        <v>11314</v>
      </c>
      <c r="C1316" s="5">
        <v>2</v>
      </c>
      <c r="D1316" s="27" t="s">
        <v>77</v>
      </c>
      <c r="E1316" s="6" t="s">
        <v>78</v>
      </c>
      <c r="F1316" s="7">
        <v>38845</v>
      </c>
      <c r="G1316" s="20">
        <v>284.44</v>
      </c>
      <c r="H1316" s="20">
        <v>34.132800000000003</v>
      </c>
      <c r="I1316" s="20">
        <v>318.57279999999997</v>
      </c>
    </row>
    <row r="1317" spans="1:9" outlineLevel="1" collapsed="1">
      <c r="A1317" s="9">
        <f>SUBTOTAL(9,A1311:A1316)</f>
        <v>6</v>
      </c>
      <c r="B1317" s="9"/>
      <c r="C1317" s="5"/>
      <c r="D1317" s="29" t="s">
        <v>395</v>
      </c>
      <c r="E1317" s="6">
        <f>SUBTOTAL(9,E1311:E1316)</f>
        <v>0</v>
      </c>
      <c r="F1317" s="7"/>
      <c r="G1317" s="20">
        <f>SUBTOTAL(9,G1311:G1316)</f>
        <v>5551.7199999999993</v>
      </c>
      <c r="H1317" s="20">
        <f>SUBTOTAL(9,H1311:H1316)</f>
        <v>666.20609999999988</v>
      </c>
      <c r="I1317" s="20">
        <f>SUBTOTAL(9,I1311:I1316)</f>
        <v>6217.9261000000006</v>
      </c>
    </row>
    <row r="1318" spans="1:9" hidden="1" outlineLevel="2">
      <c r="A1318" s="9">
        <v>1</v>
      </c>
      <c r="B1318" s="9">
        <v>10798</v>
      </c>
      <c r="C1318" s="5">
        <v>2</v>
      </c>
      <c r="D1318" s="27" t="s">
        <v>213</v>
      </c>
      <c r="E1318" s="6" t="s">
        <v>214</v>
      </c>
      <c r="F1318" s="7">
        <v>38768</v>
      </c>
      <c r="G1318" s="20">
        <v>45.28</v>
      </c>
      <c r="H1318" s="20">
        <v>5.4336000000000002</v>
      </c>
      <c r="I1318" s="20">
        <v>50.7136</v>
      </c>
    </row>
    <row r="1319" spans="1:9" hidden="1" outlineLevel="2">
      <c r="A1319" s="9">
        <v>1</v>
      </c>
      <c r="B1319" s="9">
        <v>10827</v>
      </c>
      <c r="C1319" s="5">
        <v>2</v>
      </c>
      <c r="D1319" s="27" t="s">
        <v>213</v>
      </c>
      <c r="E1319" s="6" t="s">
        <v>214</v>
      </c>
      <c r="F1319" s="7">
        <v>38771</v>
      </c>
      <c r="G1319" s="20">
        <v>103.68</v>
      </c>
      <c r="H1319" s="20">
        <v>12.441600000000001</v>
      </c>
      <c r="I1319" s="20">
        <v>116.1216</v>
      </c>
    </row>
    <row r="1320" spans="1:9" hidden="1" outlineLevel="2">
      <c r="A1320" s="9">
        <v>1</v>
      </c>
      <c r="B1320" s="9">
        <v>10971</v>
      </c>
      <c r="C1320" s="5">
        <v>2</v>
      </c>
      <c r="D1320" s="27" t="s">
        <v>213</v>
      </c>
      <c r="E1320" s="6" t="s">
        <v>214</v>
      </c>
      <c r="F1320" s="7">
        <v>38796</v>
      </c>
      <c r="G1320" s="20">
        <v>116.85</v>
      </c>
      <c r="H1320" s="20">
        <v>14.022000000000002</v>
      </c>
      <c r="I1320" s="20">
        <v>130.87200000000001</v>
      </c>
    </row>
    <row r="1321" spans="1:9" hidden="1" outlineLevel="2">
      <c r="A1321" s="9">
        <v>1</v>
      </c>
      <c r="B1321" s="9">
        <v>10972</v>
      </c>
      <c r="C1321" s="5">
        <v>2</v>
      </c>
      <c r="D1321" s="27" t="s">
        <v>213</v>
      </c>
      <c r="E1321" s="6" t="s">
        <v>214</v>
      </c>
      <c r="F1321" s="7">
        <v>38796</v>
      </c>
      <c r="G1321" s="20">
        <v>47.5</v>
      </c>
      <c r="H1321" s="20">
        <v>5.7</v>
      </c>
      <c r="I1321" s="20">
        <v>53.2</v>
      </c>
    </row>
    <row r="1322" spans="1:9" hidden="1" outlineLevel="2">
      <c r="A1322" s="9">
        <v>1</v>
      </c>
      <c r="B1322" s="9">
        <v>11036</v>
      </c>
      <c r="C1322" s="5">
        <v>2</v>
      </c>
      <c r="D1322" s="27" t="s">
        <v>213</v>
      </c>
      <c r="E1322" s="6" t="s">
        <v>214</v>
      </c>
      <c r="F1322" s="7">
        <v>38803</v>
      </c>
      <c r="G1322" s="20">
        <v>232.5</v>
      </c>
      <c r="H1322" s="20">
        <v>27.9</v>
      </c>
      <c r="I1322" s="20">
        <v>260.39999999999998</v>
      </c>
    </row>
    <row r="1323" spans="1:9" hidden="1" outlineLevel="2">
      <c r="A1323" s="9">
        <v>1</v>
      </c>
      <c r="B1323" s="9">
        <v>11073</v>
      </c>
      <c r="C1323" s="5">
        <v>2</v>
      </c>
      <c r="D1323" s="27" t="s">
        <v>213</v>
      </c>
      <c r="E1323" s="6" t="s">
        <v>214</v>
      </c>
      <c r="F1323" s="7">
        <v>38810</v>
      </c>
      <c r="G1323" s="20">
        <v>550.04</v>
      </c>
      <c r="H1323" s="20">
        <v>66.004799999999989</v>
      </c>
      <c r="I1323" s="20">
        <v>616.04480000000001</v>
      </c>
    </row>
    <row r="1324" spans="1:9" hidden="1" outlineLevel="2">
      <c r="A1324" s="9">
        <v>1</v>
      </c>
      <c r="B1324" s="9">
        <v>11160</v>
      </c>
      <c r="C1324" s="5">
        <v>2</v>
      </c>
      <c r="D1324" s="27" t="s">
        <v>213</v>
      </c>
      <c r="E1324" s="6" t="s">
        <v>214</v>
      </c>
      <c r="F1324" s="7">
        <v>38825</v>
      </c>
      <c r="G1324" s="20">
        <v>599.74</v>
      </c>
      <c r="H1324" s="20">
        <v>71.968800000000002</v>
      </c>
      <c r="I1324" s="20">
        <v>671.7088</v>
      </c>
    </row>
    <row r="1325" spans="1:9" hidden="1" outlineLevel="2">
      <c r="A1325" s="9">
        <v>1</v>
      </c>
      <c r="B1325" s="9">
        <v>11543</v>
      </c>
      <c r="C1325" s="5">
        <v>2</v>
      </c>
      <c r="D1325" s="27" t="s">
        <v>213</v>
      </c>
      <c r="E1325" s="6" t="s">
        <v>214</v>
      </c>
      <c r="F1325" s="7">
        <v>38870</v>
      </c>
      <c r="G1325" s="20">
        <v>137.30000000000001</v>
      </c>
      <c r="H1325" s="20">
        <v>16.475999999999999</v>
      </c>
      <c r="I1325" s="20">
        <v>153.77600000000001</v>
      </c>
    </row>
    <row r="1326" spans="1:9" outlineLevel="1" collapsed="1">
      <c r="A1326" s="9">
        <f>SUBTOTAL(9,A1318:A1325)</f>
        <v>8</v>
      </c>
      <c r="B1326" s="9"/>
      <c r="C1326" s="5"/>
      <c r="D1326" s="29" t="s">
        <v>462</v>
      </c>
      <c r="E1326" s="6">
        <f>SUBTOTAL(9,E1318:E1325)</f>
        <v>0</v>
      </c>
      <c r="F1326" s="7"/>
      <c r="G1326" s="20">
        <f>SUBTOTAL(9,G1318:G1325)</f>
        <v>1832.8899999999999</v>
      </c>
      <c r="H1326" s="20">
        <f>SUBTOTAL(9,H1318:H1325)</f>
        <v>219.9468</v>
      </c>
      <c r="I1326" s="20">
        <f>SUBTOTAL(9,I1318:I1325)</f>
        <v>2052.8367999999996</v>
      </c>
    </row>
    <row r="1327" spans="1:9" hidden="1" outlineLevel="2">
      <c r="A1327" s="9">
        <v>1</v>
      </c>
      <c r="B1327" s="9">
        <v>10900</v>
      </c>
      <c r="C1327" s="5">
        <v>2</v>
      </c>
      <c r="D1327" s="27" t="s">
        <v>241</v>
      </c>
      <c r="E1327" s="6" t="s">
        <v>242</v>
      </c>
      <c r="F1327" s="7">
        <v>38785</v>
      </c>
      <c r="G1327" s="20">
        <v>30.7</v>
      </c>
      <c r="H1327" s="20">
        <v>3.6840000000000002</v>
      </c>
      <c r="I1327" s="20">
        <v>34.384</v>
      </c>
    </row>
    <row r="1328" spans="1:9" outlineLevel="1" collapsed="1">
      <c r="A1328" s="9">
        <f>SUBTOTAL(9,A1327:A1327)</f>
        <v>1</v>
      </c>
      <c r="B1328" s="9"/>
      <c r="C1328" s="5"/>
      <c r="D1328" s="29" t="s">
        <v>477</v>
      </c>
      <c r="E1328" s="6">
        <f>SUBTOTAL(9,E1327:E1327)</f>
        <v>0</v>
      </c>
      <c r="F1328" s="7"/>
      <c r="G1328" s="20">
        <f>SUBTOTAL(9,G1327:G1327)</f>
        <v>30.7</v>
      </c>
      <c r="H1328" s="20">
        <f>SUBTOTAL(9,H1327:H1327)</f>
        <v>3.6840000000000002</v>
      </c>
      <c r="I1328" s="20">
        <f>SUBTOTAL(9,I1327:I1327)</f>
        <v>34.384</v>
      </c>
    </row>
    <row r="1329" spans="1:9" hidden="1" outlineLevel="2">
      <c r="A1329" s="9">
        <v>1</v>
      </c>
      <c r="B1329" s="9">
        <v>10421</v>
      </c>
      <c r="C1329" s="5">
        <v>3</v>
      </c>
      <c r="D1329" s="27" t="s">
        <v>45</v>
      </c>
      <c r="E1329" s="6" t="s">
        <v>46</v>
      </c>
      <c r="F1329" s="7">
        <v>38722</v>
      </c>
      <c r="G1329" s="20">
        <v>58.68</v>
      </c>
      <c r="H1329" s="20">
        <v>7.0415999999999999</v>
      </c>
      <c r="I1329" s="20">
        <v>65.721599999999995</v>
      </c>
    </row>
    <row r="1330" spans="1:9" hidden="1" outlineLevel="2">
      <c r="A1330" s="9">
        <v>1</v>
      </c>
      <c r="B1330" s="9">
        <v>10683</v>
      </c>
      <c r="C1330" s="5">
        <v>3</v>
      </c>
      <c r="D1330" s="27" t="s">
        <v>45</v>
      </c>
      <c r="E1330" s="6" t="s">
        <v>46</v>
      </c>
      <c r="F1330" s="7">
        <v>38754</v>
      </c>
      <c r="G1330" s="20">
        <v>198</v>
      </c>
      <c r="H1330" s="20">
        <v>23.76</v>
      </c>
      <c r="I1330" s="20">
        <v>221.76</v>
      </c>
    </row>
    <row r="1331" spans="1:9" hidden="1" outlineLevel="2">
      <c r="A1331" s="9">
        <v>1</v>
      </c>
      <c r="B1331" s="9">
        <v>10724</v>
      </c>
      <c r="C1331" s="5">
        <v>3</v>
      </c>
      <c r="D1331" s="27" t="s">
        <v>45</v>
      </c>
      <c r="E1331" s="6" t="s">
        <v>46</v>
      </c>
      <c r="F1331" s="7">
        <v>38757</v>
      </c>
      <c r="G1331" s="20">
        <v>57.03</v>
      </c>
      <c r="H1331" s="20">
        <v>6.8438999999999997</v>
      </c>
      <c r="I1331" s="20">
        <v>63.873899999999992</v>
      </c>
    </row>
    <row r="1332" spans="1:9" hidden="1" outlineLevel="2">
      <c r="A1332" s="9">
        <v>1</v>
      </c>
      <c r="B1332" s="9">
        <v>10768</v>
      </c>
      <c r="C1332" s="5">
        <v>3</v>
      </c>
      <c r="D1332" s="27" t="s">
        <v>45</v>
      </c>
      <c r="E1332" s="6" t="s">
        <v>46</v>
      </c>
      <c r="F1332" s="7">
        <v>38763</v>
      </c>
      <c r="G1332" s="20">
        <v>1.26</v>
      </c>
      <c r="H1332" s="20">
        <v>0.1512</v>
      </c>
      <c r="I1332" s="20">
        <v>1.4112</v>
      </c>
    </row>
    <row r="1333" spans="1:9" hidden="1" outlineLevel="2">
      <c r="A1333" s="9">
        <v>1</v>
      </c>
      <c r="B1333" s="9">
        <v>10873</v>
      </c>
      <c r="C1333" s="5">
        <v>3</v>
      </c>
      <c r="D1333" s="27" t="s">
        <v>45</v>
      </c>
      <c r="E1333" s="6" t="s">
        <v>46</v>
      </c>
      <c r="F1333" s="7">
        <v>38782</v>
      </c>
      <c r="G1333" s="20">
        <v>8.52</v>
      </c>
      <c r="H1333" s="20">
        <v>1.0224</v>
      </c>
      <c r="I1333" s="20">
        <v>9.5424000000000007</v>
      </c>
    </row>
    <row r="1334" spans="1:9" hidden="1" outlineLevel="2">
      <c r="A1334" s="9">
        <v>1</v>
      </c>
      <c r="B1334" s="9">
        <v>11604</v>
      </c>
      <c r="C1334" s="5">
        <v>3</v>
      </c>
      <c r="D1334" s="27" t="s">
        <v>45</v>
      </c>
      <c r="E1334" s="6" t="s">
        <v>46</v>
      </c>
      <c r="F1334" s="7">
        <v>38876</v>
      </c>
      <c r="G1334" s="20">
        <v>120.04</v>
      </c>
      <c r="H1334" s="20">
        <v>14.404999999999999</v>
      </c>
      <c r="I1334" s="20">
        <v>134.44499999999999</v>
      </c>
    </row>
    <row r="1335" spans="1:9" hidden="1" outlineLevel="2">
      <c r="A1335" s="9">
        <v>1</v>
      </c>
      <c r="B1335" s="9">
        <v>11606</v>
      </c>
      <c r="C1335" s="5">
        <v>3</v>
      </c>
      <c r="D1335" s="27" t="s">
        <v>45</v>
      </c>
      <c r="E1335" s="6" t="s">
        <v>46</v>
      </c>
      <c r="F1335" s="7">
        <v>38877</v>
      </c>
      <c r="G1335" s="20">
        <v>116.89</v>
      </c>
      <c r="H1335" s="20">
        <v>14.026799999999998</v>
      </c>
      <c r="I1335" s="20">
        <v>130.91679999999999</v>
      </c>
    </row>
    <row r="1336" spans="1:9" hidden="1" outlineLevel="2">
      <c r="A1336" s="9">
        <v>1</v>
      </c>
      <c r="B1336" s="9">
        <v>11609</v>
      </c>
      <c r="C1336" s="5">
        <v>3</v>
      </c>
      <c r="D1336" s="27" t="s">
        <v>45</v>
      </c>
      <c r="E1336" s="6" t="s">
        <v>46</v>
      </c>
      <c r="F1336" s="7">
        <v>38877</v>
      </c>
      <c r="G1336" s="20">
        <v>76.91</v>
      </c>
      <c r="H1336" s="20">
        <v>9.2289999999999992</v>
      </c>
      <c r="I1336" s="20">
        <v>86.138999999999996</v>
      </c>
    </row>
    <row r="1337" spans="1:9" outlineLevel="1" collapsed="1">
      <c r="A1337" s="9">
        <f>SUBTOTAL(9,A1329:A1336)</f>
        <v>8</v>
      </c>
      <c r="B1337" s="9"/>
      <c r="C1337" s="5"/>
      <c r="D1337" s="29" t="s">
        <v>380</v>
      </c>
      <c r="E1337" s="6">
        <f>SUBTOTAL(9,E1329:E1336)</f>
        <v>0</v>
      </c>
      <c r="F1337" s="7"/>
      <c r="G1337" s="20">
        <f>SUBTOTAL(9,G1329:G1336)</f>
        <v>637.33000000000004</v>
      </c>
      <c r="H1337" s="20">
        <f>SUBTOTAL(9,H1329:H1336)</f>
        <v>76.479900000000001</v>
      </c>
      <c r="I1337" s="20">
        <f>SUBTOTAL(9,I1329:I1336)</f>
        <v>713.80989999999997</v>
      </c>
    </row>
    <row r="1338" spans="1:9" hidden="1" outlineLevel="2">
      <c r="A1338" s="9">
        <v>1</v>
      </c>
      <c r="B1338" s="9">
        <v>10811</v>
      </c>
      <c r="C1338" s="5">
        <v>2</v>
      </c>
      <c r="D1338" s="27" t="s">
        <v>215</v>
      </c>
      <c r="E1338" s="6" t="s">
        <v>216</v>
      </c>
      <c r="F1338" s="7">
        <v>38769</v>
      </c>
      <c r="G1338" s="20">
        <v>9.74</v>
      </c>
      <c r="H1338" s="20">
        <v>1.1688000000000001</v>
      </c>
      <c r="I1338" s="20">
        <v>10.908800000000001</v>
      </c>
    </row>
    <row r="1339" spans="1:9" outlineLevel="1" collapsed="1">
      <c r="A1339" s="9">
        <f>SUBTOTAL(9,A1338:A1338)</f>
        <v>1</v>
      </c>
      <c r="B1339" s="9"/>
      <c r="C1339" s="5"/>
      <c r="D1339" s="29" t="s">
        <v>463</v>
      </c>
      <c r="E1339" s="6">
        <f>SUBTOTAL(9,E1338:E1338)</f>
        <v>0</v>
      </c>
      <c r="F1339" s="7"/>
      <c r="G1339" s="20">
        <f>SUBTOTAL(9,G1338:G1338)</f>
        <v>9.74</v>
      </c>
      <c r="H1339" s="20">
        <f>SUBTOTAL(9,H1338:H1338)</f>
        <v>1.1688000000000001</v>
      </c>
      <c r="I1339" s="20">
        <f>SUBTOTAL(9,I1338:I1338)</f>
        <v>10.908800000000001</v>
      </c>
    </row>
    <row r="1340" spans="1:9" hidden="1" outlineLevel="2">
      <c r="A1340" s="9">
        <v>1</v>
      </c>
      <c r="B1340" s="9">
        <v>10666</v>
      </c>
      <c r="C1340" s="5">
        <v>2</v>
      </c>
      <c r="D1340" s="27" t="s">
        <v>175</v>
      </c>
      <c r="E1340" s="6" t="s">
        <v>176</v>
      </c>
      <c r="F1340" s="7">
        <v>38751</v>
      </c>
      <c r="G1340" s="20">
        <v>86.72</v>
      </c>
      <c r="H1340" s="20">
        <v>10.405899999999999</v>
      </c>
      <c r="I1340" s="20">
        <v>97.125900000000001</v>
      </c>
    </row>
    <row r="1341" spans="1:9" hidden="1" outlineLevel="2">
      <c r="A1341" s="9">
        <v>1</v>
      </c>
      <c r="B1341" s="9">
        <v>11438</v>
      </c>
      <c r="C1341" s="5">
        <v>2</v>
      </c>
      <c r="D1341" s="27" t="s">
        <v>175</v>
      </c>
      <c r="E1341" s="6" t="s">
        <v>176</v>
      </c>
      <c r="F1341" s="7">
        <v>38859</v>
      </c>
      <c r="G1341" s="20">
        <v>869.58</v>
      </c>
      <c r="H1341" s="20">
        <v>104.3496</v>
      </c>
      <c r="I1341" s="20">
        <v>973.92959999999994</v>
      </c>
    </row>
    <row r="1342" spans="1:9" outlineLevel="1" collapsed="1">
      <c r="A1342" s="9">
        <f>SUBTOTAL(9,A1340:A1341)</f>
        <v>2</v>
      </c>
      <c r="B1342" s="9"/>
      <c r="C1342" s="5"/>
      <c r="D1342" s="29" t="s">
        <v>444</v>
      </c>
      <c r="E1342" s="6">
        <f>SUBTOTAL(9,E1340:E1341)</f>
        <v>0</v>
      </c>
      <c r="F1342" s="7"/>
      <c r="G1342" s="20">
        <f>SUBTOTAL(9,G1340:G1341)</f>
        <v>956.30000000000007</v>
      </c>
      <c r="H1342" s="20">
        <f>SUBTOTAL(9,H1340:H1341)</f>
        <v>114.7555</v>
      </c>
      <c r="I1342" s="20">
        <f>SUBTOTAL(9,I1340:I1341)</f>
        <v>1071.0554999999999</v>
      </c>
    </row>
    <row r="1343" spans="1:9" hidden="1" outlineLevel="2">
      <c r="A1343" s="9">
        <v>1</v>
      </c>
      <c r="B1343" s="9">
        <v>10696</v>
      </c>
      <c r="C1343" s="5">
        <v>2</v>
      </c>
      <c r="D1343" s="27" t="s">
        <v>183</v>
      </c>
      <c r="E1343" s="6" t="s">
        <v>184</v>
      </c>
      <c r="F1343" s="7">
        <v>38755</v>
      </c>
      <c r="G1343" s="20">
        <v>89.34</v>
      </c>
      <c r="H1343" s="20">
        <v>10.720699999999999</v>
      </c>
      <c r="I1343" s="20">
        <v>100.0607</v>
      </c>
    </row>
    <row r="1344" spans="1:9" hidden="1" outlineLevel="2">
      <c r="A1344" s="9">
        <v>1</v>
      </c>
      <c r="B1344" s="9">
        <v>11124</v>
      </c>
      <c r="C1344" s="5">
        <v>2</v>
      </c>
      <c r="D1344" s="27" t="s">
        <v>183</v>
      </c>
      <c r="E1344" s="6" t="s">
        <v>184</v>
      </c>
      <c r="F1344" s="7">
        <v>38817</v>
      </c>
      <c r="G1344" s="20">
        <v>5.5</v>
      </c>
      <c r="H1344" s="20">
        <v>0.65989999999999993</v>
      </c>
      <c r="I1344" s="20">
        <v>6.1599000000000004</v>
      </c>
    </row>
    <row r="1345" spans="1:9" outlineLevel="1" collapsed="1">
      <c r="A1345" s="9">
        <f>SUBTOTAL(9,A1343:A1344)</f>
        <v>2</v>
      </c>
      <c r="B1345" s="9"/>
      <c r="C1345" s="5"/>
      <c r="D1345" s="29" t="s">
        <v>447</v>
      </c>
      <c r="E1345" s="6">
        <f>SUBTOTAL(9,E1343:E1344)</f>
        <v>0</v>
      </c>
      <c r="F1345" s="7"/>
      <c r="G1345" s="20">
        <f>SUBTOTAL(9,G1343:G1344)</f>
        <v>94.84</v>
      </c>
      <c r="H1345" s="20">
        <f>SUBTOTAL(9,H1343:H1344)</f>
        <v>11.380599999999999</v>
      </c>
      <c r="I1345" s="20">
        <f>SUBTOTAL(9,I1343:I1344)</f>
        <v>106.22059999999999</v>
      </c>
    </row>
    <row r="1346" spans="1:9" hidden="1" outlineLevel="2">
      <c r="A1346" s="9">
        <v>1</v>
      </c>
      <c r="B1346" s="9">
        <v>11329</v>
      </c>
      <c r="C1346" s="5">
        <v>0</v>
      </c>
      <c r="D1346" s="27" t="s">
        <v>305</v>
      </c>
      <c r="E1346" s="6" t="s">
        <v>306</v>
      </c>
      <c r="F1346" s="7">
        <v>38847</v>
      </c>
      <c r="G1346" s="20">
        <v>10.71</v>
      </c>
      <c r="H1346" s="20">
        <v>1.2851999999999999</v>
      </c>
      <c r="I1346" s="20">
        <v>11.995200000000001</v>
      </c>
    </row>
    <row r="1347" spans="1:9" hidden="1" outlineLevel="2">
      <c r="A1347" s="9">
        <v>1</v>
      </c>
      <c r="B1347" s="9">
        <v>11487</v>
      </c>
      <c r="C1347" s="5">
        <v>2</v>
      </c>
      <c r="D1347" s="27" t="s">
        <v>305</v>
      </c>
      <c r="E1347" s="6" t="s">
        <v>306</v>
      </c>
      <c r="F1347" s="7">
        <v>38862</v>
      </c>
      <c r="G1347" s="20">
        <v>43.75</v>
      </c>
      <c r="H1347" s="20">
        <v>5.25</v>
      </c>
      <c r="I1347" s="20">
        <v>49</v>
      </c>
    </row>
    <row r="1348" spans="1:9" outlineLevel="1" collapsed="1">
      <c r="A1348" s="9">
        <f>SUBTOTAL(9,A1346:A1347)</f>
        <v>2</v>
      </c>
      <c r="B1348" s="9"/>
      <c r="C1348" s="5"/>
      <c r="D1348" s="29" t="s">
        <v>509</v>
      </c>
      <c r="E1348" s="6">
        <f>SUBTOTAL(9,E1346:E1347)</f>
        <v>0</v>
      </c>
      <c r="F1348" s="7"/>
      <c r="G1348" s="20">
        <f>SUBTOTAL(9,G1346:G1347)</f>
        <v>54.46</v>
      </c>
      <c r="H1348" s="20">
        <f>SUBTOTAL(9,H1346:H1347)</f>
        <v>6.5351999999999997</v>
      </c>
      <c r="I1348" s="20">
        <f>SUBTOTAL(9,I1346:I1347)</f>
        <v>60.995199999999997</v>
      </c>
    </row>
    <row r="1349" spans="1:9" hidden="1" outlineLevel="2">
      <c r="A1349" s="9">
        <v>1</v>
      </c>
      <c r="B1349" s="9">
        <v>10708</v>
      </c>
      <c r="C1349" s="5">
        <v>3</v>
      </c>
      <c r="D1349" s="27" t="s">
        <v>185</v>
      </c>
      <c r="E1349" s="6" t="s">
        <v>186</v>
      </c>
      <c r="F1349" s="7">
        <v>38756</v>
      </c>
      <c r="G1349" s="20">
        <v>13.92</v>
      </c>
      <c r="H1349" s="20">
        <v>1.6704000000000001</v>
      </c>
      <c r="I1349" s="20">
        <v>15.590399999999999</v>
      </c>
    </row>
    <row r="1350" spans="1:9" hidden="1" outlineLevel="2">
      <c r="A1350" s="9">
        <v>1</v>
      </c>
      <c r="B1350" s="9">
        <v>10712</v>
      </c>
      <c r="C1350" s="5">
        <v>3</v>
      </c>
      <c r="D1350" s="27" t="s">
        <v>185</v>
      </c>
      <c r="E1350" s="6" t="s">
        <v>186</v>
      </c>
      <c r="F1350" s="7">
        <v>38756</v>
      </c>
      <c r="G1350" s="20">
        <v>161.28</v>
      </c>
      <c r="H1350" s="20">
        <v>19.3536</v>
      </c>
      <c r="I1350" s="20">
        <v>180.6336</v>
      </c>
    </row>
    <row r="1351" spans="1:9" outlineLevel="1" collapsed="1">
      <c r="A1351" s="9">
        <f>SUBTOTAL(9,A1349:A1350)</f>
        <v>2</v>
      </c>
      <c r="B1351" s="9"/>
      <c r="C1351" s="5"/>
      <c r="D1351" s="29" t="s">
        <v>448</v>
      </c>
      <c r="E1351" s="6">
        <f>SUBTOTAL(9,E1349:E1350)</f>
        <v>0</v>
      </c>
      <c r="F1351" s="7"/>
      <c r="G1351" s="20">
        <f>SUBTOTAL(9,G1349:G1350)</f>
        <v>175.2</v>
      </c>
      <c r="H1351" s="20">
        <f>SUBTOTAL(9,H1349:H1350)</f>
        <v>21.024000000000001</v>
      </c>
      <c r="I1351" s="20">
        <f>SUBTOTAL(9,I1349:I1350)</f>
        <v>196.22399999999999</v>
      </c>
    </row>
    <row r="1352" spans="1:9" hidden="1" outlineLevel="2">
      <c r="A1352" s="9">
        <v>1</v>
      </c>
      <c r="B1352" s="9">
        <v>10432</v>
      </c>
      <c r="C1352" s="5">
        <v>3</v>
      </c>
      <c r="D1352" s="27" t="s">
        <v>59</v>
      </c>
      <c r="E1352" s="6" t="s">
        <v>60</v>
      </c>
      <c r="F1352" s="7">
        <v>38723</v>
      </c>
      <c r="G1352" s="20">
        <v>108.48</v>
      </c>
      <c r="H1352" s="20">
        <v>13.0176</v>
      </c>
      <c r="I1352" s="20">
        <v>121.49760000000001</v>
      </c>
    </row>
    <row r="1353" spans="1:9" hidden="1" outlineLevel="2">
      <c r="A1353" s="9">
        <v>1</v>
      </c>
      <c r="B1353" s="9">
        <v>11130</v>
      </c>
      <c r="C1353" s="5">
        <v>3</v>
      </c>
      <c r="D1353" s="27" t="s">
        <v>59</v>
      </c>
      <c r="E1353" s="6" t="s">
        <v>60</v>
      </c>
      <c r="F1353" s="7">
        <v>38818</v>
      </c>
      <c r="G1353" s="20">
        <v>154.28</v>
      </c>
      <c r="H1353" s="20">
        <v>18.5136</v>
      </c>
      <c r="I1353" s="20">
        <v>172.7936</v>
      </c>
    </row>
    <row r="1354" spans="1:9" hidden="1" outlineLevel="2">
      <c r="A1354" s="9">
        <v>1</v>
      </c>
      <c r="B1354" s="9">
        <v>11349</v>
      </c>
      <c r="C1354" s="5">
        <v>3</v>
      </c>
      <c r="D1354" s="27" t="s">
        <v>59</v>
      </c>
      <c r="E1354" s="6" t="s">
        <v>60</v>
      </c>
      <c r="F1354" s="7">
        <v>38849</v>
      </c>
      <c r="G1354" s="20">
        <v>504</v>
      </c>
      <c r="H1354" s="20">
        <v>60.48</v>
      </c>
      <c r="I1354" s="20">
        <v>564.48</v>
      </c>
    </row>
    <row r="1355" spans="1:9" hidden="1" outlineLevel="2">
      <c r="A1355" s="9">
        <v>1</v>
      </c>
      <c r="B1355" s="9">
        <v>11481</v>
      </c>
      <c r="C1355" s="5">
        <v>3</v>
      </c>
      <c r="D1355" s="27" t="s">
        <v>59</v>
      </c>
      <c r="E1355" s="6" t="s">
        <v>60</v>
      </c>
      <c r="F1355" s="7">
        <v>38862</v>
      </c>
      <c r="G1355" s="20">
        <v>46.96</v>
      </c>
      <c r="H1355" s="20">
        <v>5.6352000000000002</v>
      </c>
      <c r="I1355" s="20">
        <v>52.595200000000006</v>
      </c>
    </row>
    <row r="1356" spans="1:9" outlineLevel="1" collapsed="1">
      <c r="A1356" s="9">
        <f>SUBTOTAL(9,A1352:A1355)</f>
        <v>4</v>
      </c>
      <c r="B1356" s="9"/>
      <c r="C1356" s="5"/>
      <c r="D1356" s="29" t="s">
        <v>387</v>
      </c>
      <c r="E1356" s="6">
        <f>SUBTOTAL(9,E1352:E1355)</f>
        <v>0</v>
      </c>
      <c r="F1356" s="7"/>
      <c r="G1356" s="20">
        <f>SUBTOTAL(9,G1352:G1355)</f>
        <v>813.72</v>
      </c>
      <c r="H1356" s="20">
        <f>SUBTOTAL(9,H1352:H1355)</f>
        <v>97.6464</v>
      </c>
      <c r="I1356" s="20">
        <f>SUBTOTAL(9,I1352:I1355)</f>
        <v>911.3664</v>
      </c>
    </row>
    <row r="1357" spans="1:9" hidden="1" outlineLevel="2">
      <c r="A1357" s="9">
        <v>1</v>
      </c>
      <c r="B1357" s="9">
        <v>11696</v>
      </c>
      <c r="C1357" s="5">
        <v>2</v>
      </c>
      <c r="D1357" s="27" t="s">
        <v>353</v>
      </c>
      <c r="E1357" s="6" t="s">
        <v>354</v>
      </c>
      <c r="F1357" s="7">
        <v>38889</v>
      </c>
      <c r="G1357" s="20">
        <v>1.35</v>
      </c>
      <c r="H1357" s="20">
        <v>0.16200000000000001</v>
      </c>
      <c r="I1357" s="20">
        <v>1.5119999999999998</v>
      </c>
    </row>
    <row r="1358" spans="1:9" outlineLevel="1" collapsed="1">
      <c r="A1358" s="9">
        <f>SUBTOTAL(9,A1357:A1357)</f>
        <v>1</v>
      </c>
      <c r="B1358" s="9"/>
      <c r="C1358" s="5"/>
      <c r="D1358" s="29" t="s">
        <v>1</v>
      </c>
      <c r="E1358" s="6">
        <f>SUBTOTAL(9,E1357:E1357)</f>
        <v>0</v>
      </c>
      <c r="F1358" s="7"/>
      <c r="G1358" s="20">
        <f>SUBTOTAL(9,G1357:G1357)</f>
        <v>1.35</v>
      </c>
      <c r="H1358" s="20">
        <f>SUBTOTAL(9,H1357:H1357)</f>
        <v>0.16200000000000001</v>
      </c>
      <c r="I1358" s="20">
        <f>SUBTOTAL(9,I1357:I1357)</f>
        <v>1.5119999999999998</v>
      </c>
    </row>
    <row r="1359" spans="1:9" hidden="1" outlineLevel="2">
      <c r="A1359" s="9">
        <v>1</v>
      </c>
      <c r="B1359" s="9">
        <v>10416</v>
      </c>
      <c r="C1359" s="5">
        <v>3</v>
      </c>
      <c r="D1359" s="8" t="s">
        <v>41</v>
      </c>
      <c r="E1359" s="8" t="s">
        <v>42</v>
      </c>
      <c r="F1359" s="7">
        <v>38721</v>
      </c>
      <c r="G1359" s="20">
        <v>118.7</v>
      </c>
      <c r="H1359" s="20">
        <v>14.244199999999999</v>
      </c>
      <c r="I1359" s="20">
        <v>132.9442</v>
      </c>
    </row>
    <row r="1360" spans="1:9" hidden="1" outlineLevel="2">
      <c r="A1360" s="9">
        <v>1</v>
      </c>
      <c r="B1360" s="9">
        <v>10468</v>
      </c>
      <c r="C1360" s="5">
        <v>3</v>
      </c>
      <c r="D1360" s="27" t="s">
        <v>41</v>
      </c>
      <c r="E1360" s="6" t="s">
        <v>42</v>
      </c>
      <c r="F1360" s="7">
        <v>38728</v>
      </c>
      <c r="G1360" s="20">
        <v>38.909999999999997</v>
      </c>
      <c r="H1360" s="20">
        <v>4.6692</v>
      </c>
      <c r="I1360" s="20">
        <v>43.5792</v>
      </c>
    </row>
    <row r="1361" spans="1:9" hidden="1" outlineLevel="2">
      <c r="A1361" s="9">
        <v>1</v>
      </c>
      <c r="B1361" s="9">
        <v>10766</v>
      </c>
      <c r="C1361" s="5">
        <v>3</v>
      </c>
      <c r="D1361" s="27" t="s">
        <v>41</v>
      </c>
      <c r="E1361" s="6" t="s">
        <v>42</v>
      </c>
      <c r="F1361" s="7">
        <v>38763</v>
      </c>
      <c r="G1361" s="20">
        <v>64.8</v>
      </c>
      <c r="H1361" s="20">
        <v>7.7759999999999998</v>
      </c>
      <c r="I1361" s="20">
        <v>72.575999999999993</v>
      </c>
    </row>
    <row r="1362" spans="1:9" hidden="1" outlineLevel="2">
      <c r="A1362" s="9">
        <v>1</v>
      </c>
      <c r="B1362" s="9">
        <v>10771</v>
      </c>
      <c r="C1362" s="5">
        <v>3</v>
      </c>
      <c r="D1362" s="27" t="s">
        <v>41</v>
      </c>
      <c r="E1362" s="6" t="s">
        <v>42</v>
      </c>
      <c r="F1362" s="7">
        <v>38764</v>
      </c>
      <c r="G1362" s="20">
        <v>49.48</v>
      </c>
      <c r="H1362" s="20">
        <v>5.9375999999999998</v>
      </c>
      <c r="I1362" s="20">
        <v>55.417599999999993</v>
      </c>
    </row>
    <row r="1363" spans="1:9" hidden="1" outlineLevel="2">
      <c r="A1363" s="9">
        <v>1</v>
      </c>
      <c r="B1363" s="9">
        <v>11001</v>
      </c>
      <c r="C1363" s="5">
        <v>3</v>
      </c>
      <c r="D1363" s="27" t="s">
        <v>41</v>
      </c>
      <c r="E1363" s="6" t="s">
        <v>42</v>
      </c>
      <c r="F1363" s="7">
        <v>38798</v>
      </c>
      <c r="G1363" s="20">
        <v>46.92</v>
      </c>
      <c r="H1363" s="20">
        <v>5.6303999999999998</v>
      </c>
      <c r="I1363" s="20">
        <v>52.550399999999996</v>
      </c>
    </row>
    <row r="1364" spans="1:9" hidden="1" outlineLevel="2">
      <c r="A1364" s="9">
        <v>1</v>
      </c>
      <c r="B1364" s="9">
        <v>11337</v>
      </c>
      <c r="C1364" s="5">
        <v>3</v>
      </c>
      <c r="D1364" s="27" t="s">
        <v>41</v>
      </c>
      <c r="E1364" s="6" t="s">
        <v>42</v>
      </c>
      <c r="F1364" s="7">
        <v>38848</v>
      </c>
      <c r="G1364" s="20">
        <v>63.22</v>
      </c>
      <c r="H1364" s="20">
        <v>7.5864000000000011</v>
      </c>
      <c r="I1364" s="20">
        <v>70.806399999999996</v>
      </c>
    </row>
    <row r="1365" spans="1:9" outlineLevel="1" collapsed="1">
      <c r="A1365" s="9">
        <f>SUBTOTAL(9,A1359:A1364)</f>
        <v>6</v>
      </c>
      <c r="B1365" s="9"/>
      <c r="C1365" s="5"/>
      <c r="D1365" s="29" t="s">
        <v>377</v>
      </c>
      <c r="E1365" s="6">
        <f>SUBTOTAL(9,E1359:E1364)</f>
        <v>0</v>
      </c>
      <c r="F1365" s="7"/>
      <c r="G1365" s="20">
        <f>SUBTOTAL(9,G1359:G1364)</f>
        <v>382.03000000000009</v>
      </c>
      <c r="H1365" s="20">
        <f>SUBTOTAL(9,H1359:H1364)</f>
        <v>45.843800000000002</v>
      </c>
      <c r="I1365" s="20">
        <f>SUBTOTAL(9,I1359:I1364)</f>
        <v>427.8737999999999</v>
      </c>
    </row>
    <row r="1366" spans="1:9" hidden="1" outlineLevel="2">
      <c r="A1366" s="9">
        <v>1</v>
      </c>
      <c r="B1366" s="9">
        <v>10577</v>
      </c>
      <c r="C1366" s="5">
        <v>3</v>
      </c>
      <c r="D1366" s="27" t="s">
        <v>145</v>
      </c>
      <c r="E1366" s="6" t="s">
        <v>146</v>
      </c>
      <c r="F1366" s="7">
        <v>38741</v>
      </c>
      <c r="G1366" s="20">
        <v>41.8</v>
      </c>
      <c r="H1366" s="20">
        <v>5.016</v>
      </c>
      <c r="I1366" s="20">
        <v>46.815999999999995</v>
      </c>
    </row>
    <row r="1367" spans="1:9" hidden="1" outlineLevel="2">
      <c r="A1367" s="9">
        <v>1</v>
      </c>
      <c r="B1367" s="9">
        <v>10907</v>
      </c>
      <c r="C1367" s="5">
        <v>3</v>
      </c>
      <c r="D1367" s="27" t="s">
        <v>145</v>
      </c>
      <c r="E1367" s="6" t="s">
        <v>146</v>
      </c>
      <c r="F1367" s="7">
        <v>38786</v>
      </c>
      <c r="G1367" s="20">
        <v>10.64</v>
      </c>
      <c r="H1367" s="20">
        <v>1.2767999999999999</v>
      </c>
      <c r="I1367" s="20">
        <v>11.9168</v>
      </c>
    </row>
    <row r="1368" spans="1:9" outlineLevel="1" collapsed="1">
      <c r="A1368" s="9">
        <f>SUBTOTAL(9,A1366:A1367)</f>
        <v>2</v>
      </c>
      <c r="B1368" s="9"/>
      <c r="C1368" s="5"/>
      <c r="D1368" s="29" t="s">
        <v>429</v>
      </c>
      <c r="E1368" s="6">
        <f>SUBTOTAL(9,E1366:E1367)</f>
        <v>0</v>
      </c>
      <c r="F1368" s="7"/>
      <c r="G1368" s="20">
        <f>SUBTOTAL(9,G1366:G1367)</f>
        <v>52.44</v>
      </c>
      <c r="H1368" s="20">
        <f>SUBTOTAL(9,H1366:H1367)</f>
        <v>6.2927999999999997</v>
      </c>
      <c r="I1368" s="20">
        <f>SUBTOTAL(9,I1366:I1367)</f>
        <v>58.732799999999997</v>
      </c>
    </row>
    <row r="1369" spans="1:9" hidden="1" outlineLevel="2">
      <c r="A1369" s="9">
        <v>1</v>
      </c>
      <c r="B1369" s="9">
        <v>10837</v>
      </c>
      <c r="C1369" s="5">
        <v>2</v>
      </c>
      <c r="D1369" s="27" t="s">
        <v>225</v>
      </c>
      <c r="E1369" s="6" t="s">
        <v>226</v>
      </c>
      <c r="F1369" s="7">
        <v>38771</v>
      </c>
      <c r="G1369" s="20">
        <v>403.91</v>
      </c>
      <c r="H1369" s="20">
        <v>48.469200000000001</v>
      </c>
      <c r="I1369" s="20">
        <v>452.37919999999997</v>
      </c>
    </row>
    <row r="1370" spans="1:9" hidden="1" outlineLevel="2">
      <c r="A1370" s="9">
        <v>1</v>
      </c>
      <c r="B1370" s="9">
        <v>11262</v>
      </c>
      <c r="C1370" s="5">
        <v>2</v>
      </c>
      <c r="D1370" s="27" t="s">
        <v>225</v>
      </c>
      <c r="E1370" s="6" t="s">
        <v>226</v>
      </c>
      <c r="F1370" s="7">
        <v>38835</v>
      </c>
      <c r="G1370" s="20">
        <v>137.5</v>
      </c>
      <c r="H1370" s="20">
        <v>16.5</v>
      </c>
      <c r="I1370" s="20">
        <v>154</v>
      </c>
    </row>
    <row r="1371" spans="1:9" hidden="1" outlineLevel="2">
      <c r="A1371" s="9">
        <v>1</v>
      </c>
      <c r="B1371" s="9">
        <v>11271</v>
      </c>
      <c r="C1371" s="5">
        <v>2</v>
      </c>
      <c r="D1371" s="27" t="s">
        <v>225</v>
      </c>
      <c r="E1371" s="6" t="s">
        <v>226</v>
      </c>
      <c r="F1371" s="7">
        <v>38839</v>
      </c>
      <c r="G1371" s="20">
        <v>12.8</v>
      </c>
      <c r="H1371" s="20">
        <v>1.536</v>
      </c>
      <c r="I1371" s="20">
        <v>14.335999999999999</v>
      </c>
    </row>
    <row r="1372" spans="1:9" outlineLevel="1" collapsed="1">
      <c r="A1372" s="9">
        <f>SUBTOTAL(9,A1369:A1371)</f>
        <v>3</v>
      </c>
      <c r="B1372" s="9"/>
      <c r="C1372" s="5"/>
      <c r="D1372" s="29" t="s">
        <v>469</v>
      </c>
      <c r="E1372" s="6">
        <f>SUBTOTAL(9,E1369:E1371)</f>
        <v>0</v>
      </c>
      <c r="F1372" s="7"/>
      <c r="G1372" s="20">
        <f>SUBTOTAL(9,G1369:G1371)</f>
        <v>554.21</v>
      </c>
      <c r="H1372" s="20">
        <f>SUBTOTAL(9,H1369:H1371)</f>
        <v>66.505200000000002</v>
      </c>
      <c r="I1372" s="20">
        <f>SUBTOTAL(9,I1369:I1371)</f>
        <v>620.71519999999998</v>
      </c>
    </row>
    <row r="1373" spans="1:9" hidden="1" outlineLevel="2">
      <c r="A1373" s="9">
        <v>1</v>
      </c>
      <c r="B1373" s="9">
        <v>10572</v>
      </c>
      <c r="C1373" s="5">
        <v>1</v>
      </c>
      <c r="D1373" s="27" t="s">
        <v>139</v>
      </c>
      <c r="E1373" s="6" t="s">
        <v>140</v>
      </c>
      <c r="F1373" s="7">
        <v>38740</v>
      </c>
      <c r="G1373" s="20">
        <v>298.8</v>
      </c>
      <c r="H1373" s="20">
        <v>35.856000000000002</v>
      </c>
      <c r="I1373" s="20">
        <v>334.65600000000001</v>
      </c>
    </row>
    <row r="1374" spans="1:9" hidden="1" outlineLevel="2">
      <c r="A1374" s="9">
        <v>1</v>
      </c>
      <c r="B1374" s="9">
        <v>10842</v>
      </c>
      <c r="C1374" s="5">
        <v>1</v>
      </c>
      <c r="D1374" s="27" t="s">
        <v>139</v>
      </c>
      <c r="E1374" s="6" t="s">
        <v>140</v>
      </c>
      <c r="F1374" s="7">
        <v>38772</v>
      </c>
      <c r="G1374" s="20">
        <v>1187.78</v>
      </c>
      <c r="H1374" s="20">
        <v>142.53359999999998</v>
      </c>
      <c r="I1374" s="20">
        <v>1330.3136000000002</v>
      </c>
    </row>
    <row r="1375" spans="1:9" outlineLevel="1" collapsed="1">
      <c r="A1375" s="9">
        <f>SUBTOTAL(9,A1373:A1374)</f>
        <v>2</v>
      </c>
      <c r="B1375" s="9"/>
      <c r="C1375" s="5"/>
      <c r="D1375" s="29" t="s">
        <v>426</v>
      </c>
      <c r="E1375" s="6">
        <f>SUBTOTAL(9,E1373:E1374)</f>
        <v>0</v>
      </c>
      <c r="F1375" s="7"/>
      <c r="G1375" s="20">
        <f>SUBTOTAL(9,G1373:G1374)</f>
        <v>1486.58</v>
      </c>
      <c r="H1375" s="20">
        <f>SUBTOTAL(9,H1373:H1374)</f>
        <v>178.38959999999997</v>
      </c>
      <c r="I1375" s="20">
        <f>SUBTOTAL(9,I1373:I1374)</f>
        <v>1664.9696000000001</v>
      </c>
    </row>
    <row r="1376" spans="1:9" hidden="1" outlineLevel="2">
      <c r="A1376" s="9">
        <v>1</v>
      </c>
      <c r="B1376" s="9">
        <v>10441</v>
      </c>
      <c r="C1376" s="5">
        <v>1</v>
      </c>
      <c r="D1376" s="27" t="s">
        <v>67</v>
      </c>
      <c r="E1376" s="6" t="s">
        <v>68</v>
      </c>
      <c r="F1376" s="7">
        <v>38726</v>
      </c>
      <c r="G1376" s="20">
        <v>770.42</v>
      </c>
      <c r="H1376" s="20">
        <v>92.450100000000006</v>
      </c>
      <c r="I1376" s="20">
        <v>862.87009999999998</v>
      </c>
    </row>
    <row r="1377" spans="1:9" outlineLevel="1" collapsed="1">
      <c r="A1377" s="33">
        <f>SUBTOTAL(9,A1376:A1376)</f>
        <v>1</v>
      </c>
      <c r="B1377" s="33"/>
      <c r="C1377" s="34"/>
      <c r="D1377" s="35" t="s">
        <v>391</v>
      </c>
      <c r="E1377" s="36">
        <f>SUBTOTAL(9,E1376:E1376)</f>
        <v>0</v>
      </c>
      <c r="F1377" s="37"/>
      <c r="G1377" s="38">
        <f>SUBTOTAL(9,G1376:G1376)</f>
        <v>770.42</v>
      </c>
      <c r="H1377" s="38">
        <f>SUBTOTAL(9,H1376:H1376)</f>
        <v>92.450100000000006</v>
      </c>
      <c r="I1377" s="38">
        <f>SUBTOTAL(9,I1376:I1376)</f>
        <v>862.87009999999998</v>
      </c>
    </row>
    <row r="1378" spans="1:9" ht="13.5" thickBot="1">
      <c r="A1378" s="39">
        <f>SUBTOTAL(9,A6:A1376)</f>
        <v>1198</v>
      </c>
      <c r="B1378" s="39"/>
      <c r="C1378" s="40"/>
      <c r="D1378" s="41" t="s">
        <v>363</v>
      </c>
      <c r="E1378" s="42">
        <f>SUBTOTAL(9,E6:E1376)</f>
        <v>0</v>
      </c>
      <c r="F1378" s="43"/>
      <c r="G1378" s="44">
        <f>SUBTOTAL(9,G6:G1376)</f>
        <v>510784.67999999993</v>
      </c>
      <c r="H1378" s="44">
        <f>SUBTOTAL(9,H6:H1376)</f>
        <v>61294.156000000075</v>
      </c>
      <c r="I1378" s="44">
        <f>SUBTOTAL(9,I6:I1376)</f>
        <v>572078.83599999978</v>
      </c>
    </row>
    <row r="1379" spans="1:9">
      <c r="G1379" s="21"/>
      <c r="H1379" s="21"/>
      <c r="I1379" s="21"/>
    </row>
    <row r="1380" spans="1:9">
      <c r="G1380" s="21"/>
      <c r="H1380" s="21"/>
      <c r="I1380" s="21"/>
    </row>
    <row r="1381" spans="1:9">
      <c r="F1381" s="11"/>
      <c r="G1381" s="22"/>
      <c r="H1381" s="23"/>
      <c r="I1381" s="22"/>
    </row>
    <row r="1382" spans="1:9">
      <c r="F1382" s="11"/>
    </row>
    <row r="1383" spans="1:9">
      <c r="F1383" s="11"/>
    </row>
    <row r="1384" spans="1:9">
      <c r="F1384" s="11"/>
    </row>
    <row r="1385" spans="1:9">
      <c r="F1385" s="12"/>
    </row>
    <row r="1386" spans="1:9">
      <c r="F1386" s="12"/>
    </row>
    <row r="1387" spans="1:9">
      <c r="F1387" s="11"/>
    </row>
    <row r="1388" spans="1:9">
      <c r="F1388" s="10"/>
    </row>
  </sheetData>
  <autoFilter ref="B5:I1376"/>
  <phoneticPr fontId="0" type="noConversion"/>
  <pageMargins left="0.49" right="0.1353997416989543" top="0.33" bottom="0.24996875390576176" header="1.1126239316638538E-308" footer="0.24996875390576176"/>
  <pageSetup paperSize="9" scale="8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383"/>
  <sheetViews>
    <sheetView topLeftCell="A1289" zoomScale="75" zoomScaleNormal="100" workbookViewId="0">
      <selection activeCell="G1378" sqref="G1378"/>
    </sheetView>
  </sheetViews>
  <sheetFormatPr baseColWidth="10" defaultRowHeight="12.75" outlineLevelRow="2"/>
  <cols>
    <col min="1" max="1" width="56" style="30" customWidth="1"/>
    <col min="2" max="2" width="9.140625" style="31" customWidth="1"/>
    <col min="3" max="3" width="12.140625" style="24" customWidth="1"/>
    <col min="4" max="4" width="11" style="24" customWidth="1"/>
    <col min="5" max="5" width="12.28515625" style="24" customWidth="1"/>
  </cols>
  <sheetData>
    <row r="2" spans="1:5" s="15" customFormat="1" ht="15.75">
      <c r="A2" s="13" t="s">
        <v>359</v>
      </c>
      <c r="C2" s="16"/>
      <c r="D2" s="16"/>
      <c r="E2" s="16"/>
    </row>
    <row r="3" spans="1:5" s="15" customFormat="1" ht="13.5" customHeight="1">
      <c r="A3" s="13" t="s">
        <v>360</v>
      </c>
      <c r="C3" s="16"/>
      <c r="D3" s="16"/>
      <c r="E3" s="16"/>
    </row>
    <row r="4" spans="1:5" ht="13.5" customHeight="1" thickBot="1">
      <c r="A4" s="25"/>
      <c r="C4" s="17"/>
      <c r="D4" s="17"/>
      <c r="E4" s="17"/>
    </row>
    <row r="5" spans="1:5" ht="33.75" customHeight="1" thickTop="1">
      <c r="A5" s="26" t="s">
        <v>6</v>
      </c>
      <c r="B5" s="3" t="s">
        <v>535</v>
      </c>
      <c r="C5" s="18" t="s">
        <v>8</v>
      </c>
      <c r="D5" s="19" t="s">
        <v>9</v>
      </c>
      <c r="E5" s="19" t="s">
        <v>10</v>
      </c>
    </row>
    <row r="6" spans="1:5" hidden="1" outlineLevel="2">
      <c r="A6" s="27" t="s">
        <v>217</v>
      </c>
      <c r="B6" s="9">
        <v>1</v>
      </c>
      <c r="C6" s="20">
        <v>328.68</v>
      </c>
      <c r="D6" s="20">
        <v>39.441600000000001</v>
      </c>
      <c r="E6" s="20">
        <v>368.12160000000006</v>
      </c>
    </row>
    <row r="7" spans="1:5" hidden="1" outlineLevel="2">
      <c r="A7" s="27" t="s">
        <v>217</v>
      </c>
      <c r="B7" s="9">
        <v>1</v>
      </c>
      <c r="C7" s="20">
        <v>504.27</v>
      </c>
      <c r="D7" s="20">
        <v>60.512000000000008</v>
      </c>
      <c r="E7" s="20">
        <v>564.78199999999993</v>
      </c>
    </row>
    <row r="8" spans="1:5" hidden="1" outlineLevel="2">
      <c r="A8" s="27" t="s">
        <v>217</v>
      </c>
      <c r="B8" s="9">
        <v>1</v>
      </c>
      <c r="C8" s="20">
        <v>236.93</v>
      </c>
      <c r="D8" s="20">
        <v>28.431899999999999</v>
      </c>
      <c r="E8" s="20">
        <v>265.36189999999999</v>
      </c>
    </row>
    <row r="9" spans="1:5" hidden="1" outlineLevel="2">
      <c r="A9" s="27" t="s">
        <v>217</v>
      </c>
      <c r="B9" s="9">
        <v>1</v>
      </c>
      <c r="C9" s="20">
        <v>323.27999999999997</v>
      </c>
      <c r="D9" s="20">
        <v>38.793599999999998</v>
      </c>
      <c r="E9" s="20">
        <v>362.07359999999994</v>
      </c>
    </row>
    <row r="10" spans="1:5" hidden="1" outlineLevel="2">
      <c r="A10" s="27" t="s">
        <v>217</v>
      </c>
      <c r="B10" s="9">
        <v>1</v>
      </c>
      <c r="C10" s="20">
        <v>835.25</v>
      </c>
      <c r="D10" s="20">
        <v>100.23</v>
      </c>
      <c r="E10" s="20">
        <v>935.48</v>
      </c>
    </row>
    <row r="11" spans="1:5" hidden="1" outlineLevel="2">
      <c r="A11" s="27" t="s">
        <v>217</v>
      </c>
      <c r="B11" s="9">
        <v>1</v>
      </c>
      <c r="C11" s="20">
        <v>331.08</v>
      </c>
      <c r="D11" s="20">
        <v>39.729599999999998</v>
      </c>
      <c r="E11" s="20">
        <v>370.80959999999999</v>
      </c>
    </row>
    <row r="12" spans="1:5" outlineLevel="1" collapsed="1">
      <c r="A12" s="28" t="s">
        <v>218</v>
      </c>
      <c r="B12" s="9">
        <f>SUBTOTAL(9,B6:B11)</f>
        <v>6</v>
      </c>
      <c r="C12" s="20">
        <f>SUBTOTAL(9,C6:C11)</f>
        <v>2559.4899999999998</v>
      </c>
      <c r="D12" s="20">
        <f>SUBTOTAL(9,D6:D11)</f>
        <v>307.13870000000003</v>
      </c>
      <c r="E12" s="20">
        <f>SUBTOTAL(9,E6:E11)</f>
        <v>2866.6286999999998</v>
      </c>
    </row>
    <row r="13" spans="1:5" hidden="1" outlineLevel="2">
      <c r="A13" s="27" t="s">
        <v>349</v>
      </c>
      <c r="B13" s="9">
        <v>1</v>
      </c>
      <c r="C13" s="20">
        <v>81.3</v>
      </c>
      <c r="D13" s="20">
        <v>9.7560000000000002</v>
      </c>
      <c r="E13" s="20">
        <v>91.055999999999997</v>
      </c>
    </row>
    <row r="14" spans="1:5" outlineLevel="1" collapsed="1">
      <c r="A14" s="29" t="s">
        <v>350</v>
      </c>
      <c r="B14" s="9">
        <f>SUBTOTAL(9,B13:B13)</f>
        <v>1</v>
      </c>
      <c r="C14" s="20">
        <f>SUBTOTAL(9,C13:C13)</f>
        <v>81.3</v>
      </c>
      <c r="D14" s="20">
        <f>SUBTOTAL(9,D13:D13)</f>
        <v>9.7560000000000002</v>
      </c>
      <c r="E14" s="20">
        <f>SUBTOTAL(9,E13:E13)</f>
        <v>91.055999999999997</v>
      </c>
    </row>
    <row r="15" spans="1:5" hidden="1" outlineLevel="2">
      <c r="A15" s="27" t="s">
        <v>39</v>
      </c>
      <c r="B15" s="9">
        <v>1</v>
      </c>
      <c r="C15" s="20">
        <v>422.55</v>
      </c>
      <c r="D15" s="20">
        <v>50.706000000000003</v>
      </c>
      <c r="E15" s="20">
        <v>473.25599999999997</v>
      </c>
    </row>
    <row r="16" spans="1:5" hidden="1" outlineLevel="2">
      <c r="A16" s="27" t="s">
        <v>39</v>
      </c>
      <c r="B16" s="9">
        <v>1</v>
      </c>
      <c r="C16" s="20">
        <v>186.84</v>
      </c>
      <c r="D16" s="20">
        <v>22.420800000000003</v>
      </c>
      <c r="E16" s="20">
        <v>209.26079999999999</v>
      </c>
    </row>
    <row r="17" spans="1:5" hidden="1" outlineLevel="2">
      <c r="A17" s="27" t="s">
        <v>39</v>
      </c>
      <c r="B17" s="9">
        <v>1</v>
      </c>
      <c r="C17" s="20">
        <v>6.3</v>
      </c>
      <c r="D17" s="20">
        <v>0.75599999999999989</v>
      </c>
      <c r="E17" s="20">
        <v>7.0559999999999992</v>
      </c>
    </row>
    <row r="18" spans="1:5" hidden="1" outlineLevel="2">
      <c r="A18" s="27" t="s">
        <v>39</v>
      </c>
      <c r="B18" s="9">
        <v>1</v>
      </c>
      <c r="C18" s="20">
        <v>202.8</v>
      </c>
      <c r="D18" s="20">
        <v>24.335999999999999</v>
      </c>
      <c r="E18" s="20">
        <v>227.136</v>
      </c>
    </row>
    <row r="19" spans="1:5" hidden="1" outlineLevel="2">
      <c r="A19" s="27" t="s">
        <v>39</v>
      </c>
      <c r="B19" s="9">
        <v>1</v>
      </c>
      <c r="C19" s="20">
        <v>204</v>
      </c>
      <c r="D19" s="20">
        <v>24.48</v>
      </c>
      <c r="E19" s="20">
        <v>228.48</v>
      </c>
    </row>
    <row r="20" spans="1:5" outlineLevel="1" collapsed="1">
      <c r="A20" s="29" t="s">
        <v>40</v>
      </c>
      <c r="B20" s="9">
        <f>SUBTOTAL(9,B15:B19)</f>
        <v>5</v>
      </c>
      <c r="C20" s="20">
        <f>SUBTOTAL(9,C15:C19)</f>
        <v>1022.49</v>
      </c>
      <c r="D20" s="20">
        <f>SUBTOTAL(9,D15:D19)</f>
        <v>122.69880000000001</v>
      </c>
      <c r="E20" s="20">
        <f>SUBTOTAL(9,E15:E19)</f>
        <v>1145.1887999999999</v>
      </c>
    </row>
    <row r="21" spans="1:5" hidden="1" outlineLevel="2">
      <c r="A21" s="27" t="s">
        <v>147</v>
      </c>
      <c r="B21" s="9">
        <v>1</v>
      </c>
      <c r="C21" s="20">
        <v>1.64</v>
      </c>
      <c r="D21" s="20">
        <v>0.1968</v>
      </c>
      <c r="E21" s="20">
        <v>1.8368</v>
      </c>
    </row>
    <row r="22" spans="1:5" hidden="1" outlineLevel="2">
      <c r="A22" s="27" t="s">
        <v>147</v>
      </c>
      <c r="B22" s="9">
        <v>1</v>
      </c>
      <c r="C22" s="20">
        <v>57.36</v>
      </c>
      <c r="D22" s="20">
        <v>6.8834000000000017</v>
      </c>
      <c r="E22" s="20">
        <v>64.243400000000008</v>
      </c>
    </row>
    <row r="23" spans="1:5" hidden="1" outlineLevel="2">
      <c r="A23" s="27" t="s">
        <v>147</v>
      </c>
      <c r="B23" s="9">
        <v>1</v>
      </c>
      <c r="C23" s="20">
        <v>2509.12</v>
      </c>
      <c r="D23" s="20">
        <v>301.09460000000001</v>
      </c>
      <c r="E23" s="20">
        <v>2810.2145999999998</v>
      </c>
    </row>
    <row r="24" spans="1:5" hidden="1" outlineLevel="2">
      <c r="A24" s="27" t="s">
        <v>147</v>
      </c>
      <c r="B24" s="9">
        <v>1</v>
      </c>
      <c r="C24" s="20">
        <v>139.33000000000001</v>
      </c>
      <c r="D24" s="20">
        <v>16.7196</v>
      </c>
      <c r="E24" s="20">
        <v>156.0496</v>
      </c>
    </row>
    <row r="25" spans="1:5" hidden="1" outlineLevel="2">
      <c r="A25" s="27" t="s">
        <v>147</v>
      </c>
      <c r="B25" s="9">
        <v>1</v>
      </c>
      <c r="C25" s="20">
        <v>235.48</v>
      </c>
      <c r="D25" s="20">
        <v>28.257599999999996</v>
      </c>
      <c r="E25" s="20">
        <v>263.73760000000004</v>
      </c>
    </row>
    <row r="26" spans="1:5" hidden="1" outlineLevel="2">
      <c r="A26" s="27" t="s">
        <v>147</v>
      </c>
      <c r="B26" s="9">
        <v>1</v>
      </c>
      <c r="C26" s="20">
        <v>2.37</v>
      </c>
      <c r="D26" s="20">
        <v>0.28439999999999999</v>
      </c>
      <c r="E26" s="20">
        <v>2.6543999999999999</v>
      </c>
    </row>
    <row r="27" spans="1:5" hidden="1" outlineLevel="2">
      <c r="A27" s="27" t="s">
        <v>147</v>
      </c>
      <c r="B27" s="9">
        <v>1</v>
      </c>
      <c r="C27" s="20">
        <v>9.26</v>
      </c>
      <c r="D27" s="20">
        <v>1.1112</v>
      </c>
      <c r="E27" s="20">
        <v>10.371199999999998</v>
      </c>
    </row>
    <row r="28" spans="1:5" hidden="1" outlineLevel="2">
      <c r="A28" s="27" t="s">
        <v>147</v>
      </c>
      <c r="B28" s="9">
        <v>1</v>
      </c>
      <c r="C28" s="20">
        <v>3.57</v>
      </c>
      <c r="D28" s="20">
        <v>0.42840000000000006</v>
      </c>
      <c r="E28" s="20">
        <v>3.9984000000000002</v>
      </c>
    </row>
    <row r="29" spans="1:5" outlineLevel="1" collapsed="1">
      <c r="A29" s="29" t="s">
        <v>148</v>
      </c>
      <c r="B29" s="9">
        <f>SUBTOTAL(9,B21:B28)</f>
        <v>8</v>
      </c>
      <c r="C29" s="20">
        <f>SUBTOTAL(9,C21:C28)</f>
        <v>2958.13</v>
      </c>
      <c r="D29" s="20">
        <f>SUBTOTAL(9,D21:D28)</f>
        <v>354.97600000000006</v>
      </c>
      <c r="E29" s="20">
        <f>SUBTOTAL(9,E21:E28)</f>
        <v>3313.1059999999993</v>
      </c>
    </row>
    <row r="30" spans="1:5" hidden="1" outlineLevel="2">
      <c r="A30" s="27" t="s">
        <v>189</v>
      </c>
      <c r="B30" s="9">
        <v>1</v>
      </c>
      <c r="C30" s="20">
        <v>26.88</v>
      </c>
      <c r="D30" s="20">
        <v>3.2261000000000002</v>
      </c>
      <c r="E30" s="20">
        <v>30.106100000000001</v>
      </c>
    </row>
    <row r="31" spans="1:5" outlineLevel="1" collapsed="1">
      <c r="A31" s="29" t="s">
        <v>190</v>
      </c>
      <c r="B31" s="9">
        <f>SUBTOTAL(9,B30:B30)</f>
        <v>1</v>
      </c>
      <c r="C31" s="20">
        <f>SUBTOTAL(9,C30:C30)</f>
        <v>26.88</v>
      </c>
      <c r="D31" s="20">
        <f>SUBTOTAL(9,D30:D30)</f>
        <v>3.2261000000000002</v>
      </c>
      <c r="E31" s="20">
        <f>SUBTOTAL(9,E30:E30)</f>
        <v>30.106100000000001</v>
      </c>
    </row>
    <row r="32" spans="1:5" hidden="1" outlineLevel="2">
      <c r="A32" s="27" t="s">
        <v>231</v>
      </c>
      <c r="B32" s="9">
        <v>1</v>
      </c>
      <c r="C32" s="20">
        <v>224.91</v>
      </c>
      <c r="D32" s="20">
        <v>26.9892</v>
      </c>
      <c r="E32" s="20">
        <v>251.89919999999998</v>
      </c>
    </row>
    <row r="33" spans="1:5" outlineLevel="1" collapsed="1">
      <c r="A33" s="29" t="s">
        <v>232</v>
      </c>
      <c r="B33" s="9">
        <f>SUBTOTAL(9,B32:B32)</f>
        <v>1</v>
      </c>
      <c r="C33" s="20">
        <f>SUBTOTAL(9,C32:C32)</f>
        <v>224.91</v>
      </c>
      <c r="D33" s="20">
        <f>SUBTOTAL(9,D32:D32)</f>
        <v>26.9892</v>
      </c>
      <c r="E33" s="20">
        <f>SUBTOTAL(9,E32:E32)</f>
        <v>251.89919999999998</v>
      </c>
    </row>
    <row r="34" spans="1:5" hidden="1" outlineLevel="2">
      <c r="A34" s="27" t="s">
        <v>51</v>
      </c>
      <c r="B34" s="9">
        <v>1</v>
      </c>
      <c r="C34" s="20">
        <v>207.6</v>
      </c>
      <c r="D34" s="20">
        <v>24.911999999999999</v>
      </c>
      <c r="E34" s="20">
        <v>232.51199999999997</v>
      </c>
    </row>
    <row r="35" spans="1:5" hidden="1" outlineLevel="2">
      <c r="A35" s="27" t="s">
        <v>51</v>
      </c>
      <c r="B35" s="9">
        <v>1</v>
      </c>
      <c r="C35" s="20">
        <v>1105.74</v>
      </c>
      <c r="D35" s="20">
        <v>132.68880000000001</v>
      </c>
      <c r="E35" s="20">
        <v>1238.4287999999999</v>
      </c>
    </row>
    <row r="36" spans="1:5" hidden="1" outlineLevel="2">
      <c r="A36" s="27" t="s">
        <v>51</v>
      </c>
      <c r="B36" s="9">
        <v>1</v>
      </c>
      <c r="C36" s="20">
        <v>606.84</v>
      </c>
      <c r="D36" s="20">
        <v>72.820800000000006</v>
      </c>
      <c r="E36" s="20">
        <v>679.66079999999999</v>
      </c>
    </row>
    <row r="37" spans="1:5" hidden="1" outlineLevel="2">
      <c r="A37" s="27" t="s">
        <v>51</v>
      </c>
      <c r="B37" s="9">
        <v>1</v>
      </c>
      <c r="C37" s="20">
        <v>157.5</v>
      </c>
      <c r="D37" s="20">
        <v>18.899999999999999</v>
      </c>
      <c r="E37" s="20">
        <v>176.4</v>
      </c>
    </row>
    <row r="38" spans="1:5" hidden="1" outlineLevel="2">
      <c r="A38" s="27" t="s">
        <v>51</v>
      </c>
      <c r="B38" s="9">
        <v>1</v>
      </c>
      <c r="C38" s="20">
        <v>280.39999999999998</v>
      </c>
      <c r="D38" s="20">
        <v>33.648000000000003</v>
      </c>
      <c r="E38" s="20">
        <v>314.04799999999994</v>
      </c>
    </row>
    <row r="39" spans="1:5" hidden="1" outlineLevel="2">
      <c r="A39" s="27" t="s">
        <v>51</v>
      </c>
      <c r="B39" s="9">
        <v>1</v>
      </c>
      <c r="C39" s="20">
        <v>148.16</v>
      </c>
      <c r="D39" s="20">
        <v>17.779199999999999</v>
      </c>
      <c r="E39" s="20">
        <v>165.93919999999997</v>
      </c>
    </row>
    <row r="40" spans="1:5" hidden="1" outlineLevel="2">
      <c r="A40" s="27" t="s">
        <v>51</v>
      </c>
      <c r="B40" s="9">
        <v>1</v>
      </c>
      <c r="C40" s="20">
        <v>559.89</v>
      </c>
      <c r="D40" s="20">
        <v>67.186800000000005</v>
      </c>
      <c r="E40" s="20">
        <v>627.07679999999993</v>
      </c>
    </row>
    <row r="41" spans="1:5" hidden="1" outlineLevel="2">
      <c r="A41" s="27" t="s">
        <v>51</v>
      </c>
      <c r="B41" s="9">
        <v>1</v>
      </c>
      <c r="C41" s="20">
        <v>23.86</v>
      </c>
      <c r="D41" s="20">
        <v>2.8632</v>
      </c>
      <c r="E41" s="20">
        <v>26.723199999999999</v>
      </c>
    </row>
    <row r="42" spans="1:5" outlineLevel="1" collapsed="1">
      <c r="A42" s="29" t="s">
        <v>52</v>
      </c>
      <c r="B42" s="9">
        <f>SUBTOTAL(9,B34:B41)</f>
        <v>8</v>
      </c>
      <c r="C42" s="20">
        <f>SUBTOTAL(9,C34:C41)</f>
        <v>3089.99</v>
      </c>
      <c r="D42" s="20">
        <f>SUBTOTAL(9,D34:D41)</f>
        <v>370.79880000000003</v>
      </c>
      <c r="E42" s="20">
        <f>SUBTOTAL(9,E34:E41)</f>
        <v>3460.7887999999994</v>
      </c>
    </row>
    <row r="43" spans="1:5" hidden="1" outlineLevel="2">
      <c r="A43" s="27" t="s">
        <v>343</v>
      </c>
      <c r="B43" s="9">
        <v>1</v>
      </c>
      <c r="C43" s="20">
        <v>8.41</v>
      </c>
      <c r="D43" s="20">
        <v>1.0092000000000001</v>
      </c>
      <c r="E43" s="20">
        <v>9.4192</v>
      </c>
    </row>
    <row r="44" spans="1:5" outlineLevel="1" collapsed="1">
      <c r="A44" s="29" t="s">
        <v>344</v>
      </c>
      <c r="B44" s="9">
        <f>SUBTOTAL(9,B43:B43)</f>
        <v>1</v>
      </c>
      <c r="C44" s="20">
        <f>SUBTOTAL(9,C43:C43)</f>
        <v>8.41</v>
      </c>
      <c r="D44" s="20">
        <f>SUBTOTAL(9,D43:D43)</f>
        <v>1.0092000000000001</v>
      </c>
      <c r="E44" s="20">
        <f>SUBTOTAL(9,E43:E43)</f>
        <v>9.4192</v>
      </c>
    </row>
    <row r="45" spans="1:5" hidden="1" outlineLevel="2">
      <c r="A45" s="27" t="s">
        <v>91</v>
      </c>
      <c r="B45" s="9">
        <v>1</v>
      </c>
      <c r="C45" s="20">
        <v>32.200000000000003</v>
      </c>
      <c r="D45" s="20">
        <v>3.8639999999999999</v>
      </c>
      <c r="E45" s="20">
        <v>36.063999999999993</v>
      </c>
    </row>
    <row r="46" spans="1:5" outlineLevel="1" collapsed="1">
      <c r="A46" s="29" t="s">
        <v>92</v>
      </c>
      <c r="B46" s="9">
        <f>SUBTOTAL(9,B45:B45)</f>
        <v>1</v>
      </c>
      <c r="C46" s="20">
        <f>SUBTOTAL(9,C45:C45)</f>
        <v>32.200000000000003</v>
      </c>
      <c r="D46" s="20">
        <f>SUBTOTAL(9,D45:D45)</f>
        <v>3.8639999999999999</v>
      </c>
      <c r="E46" s="20">
        <f>SUBTOTAL(9,E45:E45)</f>
        <v>36.063999999999993</v>
      </c>
    </row>
    <row r="47" spans="1:5" hidden="1" outlineLevel="2">
      <c r="A47" s="27" t="s">
        <v>13</v>
      </c>
      <c r="B47" s="9">
        <v>1</v>
      </c>
      <c r="C47" s="20">
        <v>460.32</v>
      </c>
      <c r="D47" s="20">
        <v>55.238500000000002</v>
      </c>
      <c r="E47" s="20">
        <v>515.55849999999998</v>
      </c>
    </row>
    <row r="48" spans="1:5" hidden="1" outlineLevel="2">
      <c r="A48" s="27" t="s">
        <v>13</v>
      </c>
      <c r="B48" s="9">
        <v>1</v>
      </c>
      <c r="C48" s="20">
        <v>107.4</v>
      </c>
      <c r="D48" s="20">
        <v>12.887700000000002</v>
      </c>
      <c r="E48" s="20">
        <v>120.28769999999999</v>
      </c>
    </row>
    <row r="49" spans="1:5" hidden="1" outlineLevel="2">
      <c r="A49" s="27" t="s">
        <v>13</v>
      </c>
      <c r="B49" s="9">
        <v>1</v>
      </c>
      <c r="C49" s="20">
        <v>94.77</v>
      </c>
      <c r="D49" s="20">
        <v>11.3721</v>
      </c>
      <c r="E49" s="20">
        <v>106.14209999999999</v>
      </c>
    </row>
    <row r="50" spans="1:5" hidden="1" outlineLevel="2">
      <c r="A50" s="27" t="s">
        <v>13</v>
      </c>
      <c r="B50" s="9">
        <v>1</v>
      </c>
      <c r="C50" s="20">
        <v>441.34</v>
      </c>
      <c r="D50" s="20">
        <v>52.960500000000003</v>
      </c>
      <c r="E50" s="20">
        <v>494.30050000000006</v>
      </c>
    </row>
    <row r="51" spans="1:5" hidden="1" outlineLevel="2">
      <c r="A51" s="27" t="s">
        <v>13</v>
      </c>
      <c r="B51" s="9">
        <v>1</v>
      </c>
      <c r="C51" s="20">
        <v>181.78</v>
      </c>
      <c r="D51" s="20">
        <v>21.813599999999997</v>
      </c>
      <c r="E51" s="20">
        <v>203.59360000000001</v>
      </c>
    </row>
    <row r="52" spans="1:5" hidden="1" outlineLevel="2">
      <c r="A52" s="27" t="s">
        <v>13</v>
      </c>
      <c r="B52" s="9">
        <v>1</v>
      </c>
      <c r="C52" s="20">
        <v>39.39</v>
      </c>
      <c r="D52" s="20">
        <v>4.7267999999999999</v>
      </c>
      <c r="E52" s="20">
        <v>44.116800000000005</v>
      </c>
    </row>
    <row r="53" spans="1:5" hidden="1" outlineLevel="2">
      <c r="A53" s="27" t="s">
        <v>13</v>
      </c>
      <c r="B53" s="9">
        <v>1</v>
      </c>
      <c r="C53" s="20">
        <v>35.25</v>
      </c>
      <c r="D53" s="20">
        <v>4.2300000000000004</v>
      </c>
      <c r="E53" s="20">
        <v>39.479999999999997</v>
      </c>
    </row>
    <row r="54" spans="1:5" hidden="1" outlineLevel="2">
      <c r="A54" s="27" t="s">
        <v>13</v>
      </c>
      <c r="B54" s="9">
        <v>1</v>
      </c>
      <c r="C54" s="20">
        <v>426.9</v>
      </c>
      <c r="D54" s="20">
        <v>51.228000000000002</v>
      </c>
      <c r="E54" s="20">
        <v>478.12800000000004</v>
      </c>
    </row>
    <row r="55" spans="1:5" hidden="1" outlineLevel="2">
      <c r="A55" s="27" t="s">
        <v>13</v>
      </c>
      <c r="B55" s="9">
        <v>1</v>
      </c>
      <c r="C55" s="20">
        <v>72.150000000000006</v>
      </c>
      <c r="D55" s="20">
        <v>8.6579999999999995</v>
      </c>
      <c r="E55" s="20">
        <v>80.808000000000007</v>
      </c>
    </row>
    <row r="56" spans="1:5" hidden="1" outlineLevel="2">
      <c r="A56" s="27" t="s">
        <v>13</v>
      </c>
      <c r="B56" s="9">
        <v>1</v>
      </c>
      <c r="C56" s="20">
        <v>14106.06</v>
      </c>
      <c r="D56" s="20">
        <v>1692.7272</v>
      </c>
      <c r="E56" s="20">
        <v>15798.787199999997</v>
      </c>
    </row>
    <row r="57" spans="1:5" hidden="1" outlineLevel="2">
      <c r="A57" s="27" t="s">
        <v>13</v>
      </c>
      <c r="B57" s="9">
        <v>1</v>
      </c>
      <c r="C57" s="20">
        <v>138.27000000000001</v>
      </c>
      <c r="D57" s="20">
        <v>16.592400000000001</v>
      </c>
      <c r="E57" s="20">
        <v>154.86240000000001</v>
      </c>
    </row>
    <row r="58" spans="1:5" hidden="1" outlineLevel="2">
      <c r="A58" s="27" t="s">
        <v>13</v>
      </c>
      <c r="B58" s="9">
        <v>1</v>
      </c>
      <c r="C58" s="20">
        <v>5218.79</v>
      </c>
      <c r="D58" s="20">
        <v>626.25530000000003</v>
      </c>
      <c r="E58" s="20">
        <v>5845.0453000000007</v>
      </c>
    </row>
    <row r="59" spans="1:5" outlineLevel="1" collapsed="1">
      <c r="A59" s="29" t="s">
        <v>14</v>
      </c>
      <c r="B59" s="9">
        <f>SUBTOTAL(9,B47:B58)</f>
        <v>12</v>
      </c>
      <c r="C59" s="20">
        <f>SUBTOTAL(9,C47:C58)</f>
        <v>21322.420000000002</v>
      </c>
      <c r="D59" s="20">
        <f>SUBTOTAL(9,D47:D58)</f>
        <v>2558.6900999999998</v>
      </c>
      <c r="E59" s="20">
        <f>SUBTOTAL(9,E47:E58)</f>
        <v>23881.110100000002</v>
      </c>
    </row>
    <row r="60" spans="1:5" hidden="1" outlineLevel="2">
      <c r="A60" s="27" t="s">
        <v>169</v>
      </c>
      <c r="B60" s="9">
        <v>1</v>
      </c>
      <c r="C60" s="20">
        <v>0.84</v>
      </c>
      <c r="D60" s="20">
        <v>0.1008</v>
      </c>
      <c r="E60" s="20">
        <v>0.94079999999999997</v>
      </c>
    </row>
    <row r="61" spans="1:5" hidden="1" outlineLevel="2">
      <c r="A61" s="27" t="s">
        <v>169</v>
      </c>
      <c r="B61" s="9">
        <v>1</v>
      </c>
      <c r="C61" s="20">
        <v>6.51</v>
      </c>
      <c r="D61" s="20">
        <v>0.78120000000000001</v>
      </c>
      <c r="E61" s="20">
        <v>7.2911999999999999</v>
      </c>
    </row>
    <row r="62" spans="1:5" hidden="1" outlineLevel="2">
      <c r="A62" s="27" t="s">
        <v>169</v>
      </c>
      <c r="B62" s="9">
        <v>1</v>
      </c>
      <c r="C62" s="20">
        <v>5.22</v>
      </c>
      <c r="D62" s="20">
        <v>0.62639999999999996</v>
      </c>
      <c r="E62" s="20">
        <v>5.8464</v>
      </c>
    </row>
    <row r="63" spans="1:5" hidden="1" outlineLevel="2">
      <c r="A63" s="27" t="s">
        <v>169</v>
      </c>
      <c r="B63" s="9">
        <v>1</v>
      </c>
      <c r="C63" s="20">
        <v>2</v>
      </c>
      <c r="D63" s="20">
        <v>0.24</v>
      </c>
      <c r="E63" s="20">
        <v>2.2400000000000002</v>
      </c>
    </row>
    <row r="64" spans="1:5" hidden="1" outlineLevel="2">
      <c r="A64" s="27" t="s">
        <v>169</v>
      </c>
      <c r="B64" s="9">
        <v>1</v>
      </c>
      <c r="C64" s="20">
        <v>1106.48</v>
      </c>
      <c r="D64" s="20">
        <v>132.77770000000001</v>
      </c>
      <c r="E64" s="20">
        <v>1239.2576999999999</v>
      </c>
    </row>
    <row r="65" spans="1:5" hidden="1" outlineLevel="2">
      <c r="A65" s="27" t="s">
        <v>169</v>
      </c>
      <c r="B65" s="9">
        <v>1</v>
      </c>
      <c r="C65" s="20">
        <v>22.4</v>
      </c>
      <c r="D65" s="20">
        <v>2.6879000000000004</v>
      </c>
      <c r="E65" s="20">
        <v>25.087900000000001</v>
      </c>
    </row>
    <row r="66" spans="1:5" hidden="1" outlineLevel="2">
      <c r="A66" s="27" t="s">
        <v>169</v>
      </c>
      <c r="B66" s="9">
        <v>1</v>
      </c>
      <c r="C66" s="20">
        <v>4.99</v>
      </c>
      <c r="D66" s="20">
        <v>0.5988</v>
      </c>
      <c r="E66" s="20">
        <v>5.5888</v>
      </c>
    </row>
    <row r="67" spans="1:5" hidden="1" outlineLevel="2">
      <c r="A67" s="27" t="s">
        <v>169</v>
      </c>
      <c r="B67" s="9">
        <v>1</v>
      </c>
      <c r="C67" s="20">
        <v>658.13</v>
      </c>
      <c r="D67" s="20">
        <v>78.9756</v>
      </c>
      <c r="E67" s="20">
        <v>737.10559999999998</v>
      </c>
    </row>
    <row r="68" spans="1:5" hidden="1" outlineLevel="2">
      <c r="A68" s="27" t="s">
        <v>169</v>
      </c>
      <c r="B68" s="9">
        <v>1</v>
      </c>
      <c r="C68" s="20">
        <v>8.08</v>
      </c>
      <c r="D68" s="20">
        <v>0.96960000000000013</v>
      </c>
      <c r="E68" s="20">
        <v>9.0495999999999999</v>
      </c>
    </row>
    <row r="69" spans="1:5" hidden="1" outlineLevel="2">
      <c r="A69" s="27" t="s">
        <v>169</v>
      </c>
      <c r="B69" s="9">
        <v>1</v>
      </c>
      <c r="C69" s="20">
        <v>12.5</v>
      </c>
      <c r="D69" s="20">
        <v>1.5</v>
      </c>
      <c r="E69" s="20">
        <v>14</v>
      </c>
    </row>
    <row r="70" spans="1:5" outlineLevel="1" collapsed="1">
      <c r="A70" s="29" t="s">
        <v>170</v>
      </c>
      <c r="B70" s="9">
        <f>SUBTOTAL(9,B60:B69)</f>
        <v>10</v>
      </c>
      <c r="C70" s="20">
        <f>SUBTOTAL(9,C60:C69)</f>
        <v>1827.15</v>
      </c>
      <c r="D70" s="20">
        <f>SUBTOTAL(9,D60:D69)</f>
        <v>219.25800000000004</v>
      </c>
      <c r="E70" s="20">
        <f>SUBTOTAL(9,E60:E69)</f>
        <v>2046.4079999999997</v>
      </c>
    </row>
    <row r="71" spans="1:5" hidden="1" outlineLevel="2">
      <c r="A71" s="27" t="s">
        <v>341</v>
      </c>
      <c r="B71" s="9">
        <v>1</v>
      </c>
      <c r="C71" s="20">
        <v>219.12</v>
      </c>
      <c r="D71" s="20">
        <v>26.294899999999998</v>
      </c>
      <c r="E71" s="20">
        <v>245.41489999999999</v>
      </c>
    </row>
    <row r="72" spans="1:5" outlineLevel="1" collapsed="1">
      <c r="A72" s="29" t="s">
        <v>342</v>
      </c>
      <c r="B72" s="9">
        <f>SUBTOTAL(9,B71:B71)</f>
        <v>1</v>
      </c>
      <c r="C72" s="20">
        <f>SUBTOTAL(9,C71:C71)</f>
        <v>219.12</v>
      </c>
      <c r="D72" s="20">
        <f>SUBTOTAL(9,D71:D71)</f>
        <v>26.294899999999998</v>
      </c>
      <c r="E72" s="20">
        <f>SUBTOTAL(9,E71:E71)</f>
        <v>245.41489999999999</v>
      </c>
    </row>
    <row r="73" spans="1:5" hidden="1" outlineLevel="2">
      <c r="A73" s="27" t="s">
        <v>245</v>
      </c>
      <c r="B73" s="9">
        <v>1</v>
      </c>
      <c r="C73" s="20">
        <v>1834.9</v>
      </c>
      <c r="D73" s="20">
        <v>220.18799999999999</v>
      </c>
      <c r="E73" s="20">
        <v>2055.0880000000002</v>
      </c>
    </row>
    <row r="74" spans="1:5" hidden="1" outlineLevel="2">
      <c r="A74" s="27" t="s">
        <v>245</v>
      </c>
      <c r="B74" s="9">
        <v>1</v>
      </c>
      <c r="C74" s="20">
        <v>1178.5</v>
      </c>
      <c r="D74" s="20">
        <v>141.41999999999999</v>
      </c>
      <c r="E74" s="20">
        <v>1319.92</v>
      </c>
    </row>
    <row r="75" spans="1:5" hidden="1" outlineLevel="2">
      <c r="A75" s="27" t="s">
        <v>245</v>
      </c>
      <c r="B75" s="9">
        <v>1</v>
      </c>
      <c r="C75" s="20">
        <v>562.29999999999995</v>
      </c>
      <c r="D75" s="20">
        <v>67.475999999999999</v>
      </c>
      <c r="E75" s="20">
        <v>629.77599999999995</v>
      </c>
    </row>
    <row r="76" spans="1:5" hidden="1" outlineLevel="2">
      <c r="A76" s="27" t="s">
        <v>245</v>
      </c>
      <c r="B76" s="9">
        <v>1</v>
      </c>
      <c r="C76" s="20">
        <v>862.4</v>
      </c>
      <c r="D76" s="20">
        <v>103.488</v>
      </c>
      <c r="E76" s="20">
        <v>965.88800000000003</v>
      </c>
    </row>
    <row r="77" spans="1:5" hidden="1" outlineLevel="2">
      <c r="A77" s="27" t="s">
        <v>245</v>
      </c>
      <c r="B77" s="9">
        <v>1</v>
      </c>
      <c r="C77" s="20">
        <v>599.5</v>
      </c>
      <c r="D77" s="20">
        <v>71.94</v>
      </c>
      <c r="E77" s="20">
        <v>671.44</v>
      </c>
    </row>
    <row r="78" spans="1:5" outlineLevel="1" collapsed="1">
      <c r="A78" s="29" t="s">
        <v>246</v>
      </c>
      <c r="B78" s="9">
        <f>SUBTOTAL(9,B73:B77)</f>
        <v>5</v>
      </c>
      <c r="C78" s="20">
        <f>SUBTOTAL(9,C73:C77)</f>
        <v>5037.5999999999995</v>
      </c>
      <c r="D78" s="20">
        <f>SUBTOTAL(9,D73:D77)</f>
        <v>604.51199999999994</v>
      </c>
      <c r="E78" s="20">
        <f>SUBTOTAL(9,E73:E77)</f>
        <v>5642.112000000001</v>
      </c>
    </row>
    <row r="79" spans="1:5" hidden="1" outlineLevel="2">
      <c r="A79" s="27" t="s">
        <v>43</v>
      </c>
      <c r="B79" s="9">
        <v>1</v>
      </c>
      <c r="C79" s="20">
        <v>452.84</v>
      </c>
      <c r="D79" s="20">
        <v>54.341300000000004</v>
      </c>
      <c r="E79" s="20">
        <v>507.18129999999996</v>
      </c>
    </row>
    <row r="80" spans="1:5" hidden="1" outlineLevel="2">
      <c r="A80" s="27" t="s">
        <v>43</v>
      </c>
      <c r="B80" s="9">
        <v>1</v>
      </c>
      <c r="C80" s="20">
        <v>16.059999999999999</v>
      </c>
      <c r="D80" s="20">
        <v>1.9272</v>
      </c>
      <c r="E80" s="20">
        <v>17.987199999999998</v>
      </c>
    </row>
    <row r="81" spans="1:5" hidden="1" outlineLevel="2">
      <c r="A81" s="27" t="s">
        <v>43</v>
      </c>
      <c r="B81" s="9">
        <v>1</v>
      </c>
      <c r="C81" s="20">
        <v>44.89</v>
      </c>
      <c r="D81" s="20">
        <v>5.3868999999999998</v>
      </c>
      <c r="E81" s="20">
        <v>50.276899999999998</v>
      </c>
    </row>
    <row r="82" spans="1:5" hidden="1" outlineLevel="2">
      <c r="A82" s="27" t="s">
        <v>43</v>
      </c>
      <c r="B82" s="9">
        <v>1</v>
      </c>
      <c r="C82" s="20">
        <v>27.98</v>
      </c>
      <c r="D82" s="20">
        <v>3.3570000000000007</v>
      </c>
      <c r="E82" s="20">
        <v>31.337</v>
      </c>
    </row>
    <row r="83" spans="1:5" hidden="1" outlineLevel="2">
      <c r="A83" s="27" t="s">
        <v>43</v>
      </c>
      <c r="B83" s="9">
        <v>1</v>
      </c>
      <c r="C83" s="20">
        <v>182.17</v>
      </c>
      <c r="D83" s="20">
        <v>21.860599999999998</v>
      </c>
      <c r="E83" s="20">
        <v>204.03059999999996</v>
      </c>
    </row>
    <row r="84" spans="1:5" outlineLevel="1" collapsed="1">
      <c r="A84" s="29" t="s">
        <v>44</v>
      </c>
      <c r="B84" s="9">
        <f>SUBTOTAL(9,B79:B83)</f>
        <v>5</v>
      </c>
      <c r="C84" s="20">
        <f>SUBTOTAL(9,C79:C83)</f>
        <v>723.93999999999994</v>
      </c>
      <c r="D84" s="20">
        <f>SUBTOTAL(9,D79:D83)</f>
        <v>86.87299999999999</v>
      </c>
      <c r="E84" s="20">
        <f>SUBTOTAL(9,E79:E83)</f>
        <v>810.81299999999987</v>
      </c>
    </row>
    <row r="85" spans="1:5" hidden="1" outlineLevel="2">
      <c r="A85" s="27" t="s">
        <v>239</v>
      </c>
      <c r="B85" s="9">
        <v>1</v>
      </c>
      <c r="C85" s="20">
        <v>368.48</v>
      </c>
      <c r="D85" s="20">
        <v>44.216999999999999</v>
      </c>
      <c r="E85" s="20">
        <v>412.69699999999989</v>
      </c>
    </row>
    <row r="86" spans="1:5" outlineLevel="1" collapsed="1">
      <c r="A86" s="29" t="s">
        <v>240</v>
      </c>
      <c r="B86" s="9">
        <f>SUBTOTAL(9,B85:B85)</f>
        <v>1</v>
      </c>
      <c r="C86" s="20">
        <f>SUBTOTAL(9,C85:C85)</f>
        <v>368.48</v>
      </c>
      <c r="D86" s="20">
        <f>SUBTOTAL(9,D85:D85)</f>
        <v>44.216999999999999</v>
      </c>
      <c r="E86" s="20">
        <f>SUBTOTAL(9,E85:E85)</f>
        <v>412.69699999999989</v>
      </c>
    </row>
    <row r="87" spans="1:5" hidden="1" outlineLevel="2">
      <c r="A87" s="27" t="s">
        <v>221</v>
      </c>
      <c r="B87" s="9">
        <v>1</v>
      </c>
      <c r="C87" s="20">
        <v>17.86</v>
      </c>
      <c r="D87" s="20">
        <v>2.1429</v>
      </c>
      <c r="E87" s="20">
        <v>20.0029</v>
      </c>
    </row>
    <row r="88" spans="1:5" outlineLevel="1" collapsed="1">
      <c r="A88" s="29" t="s">
        <v>222</v>
      </c>
      <c r="B88" s="9">
        <f>SUBTOTAL(9,B87:B87)</f>
        <v>1</v>
      </c>
      <c r="C88" s="20">
        <f>SUBTOTAL(9,C87:C87)</f>
        <v>17.86</v>
      </c>
      <c r="D88" s="20">
        <f>SUBTOTAL(9,D87:D87)</f>
        <v>2.1429</v>
      </c>
      <c r="E88" s="20">
        <f>SUBTOTAL(9,E87:E87)</f>
        <v>20.0029</v>
      </c>
    </row>
    <row r="89" spans="1:5" hidden="1" outlineLevel="2">
      <c r="A89" s="27" t="s">
        <v>319</v>
      </c>
      <c r="B89" s="9">
        <v>1</v>
      </c>
      <c r="C89" s="20">
        <v>300.26</v>
      </c>
      <c r="D89" s="20">
        <v>36.031400000000005</v>
      </c>
      <c r="E89" s="20">
        <v>336.29140000000001</v>
      </c>
    </row>
    <row r="90" spans="1:5" hidden="1" outlineLevel="2">
      <c r="A90" s="27" t="s">
        <v>319</v>
      </c>
      <c r="B90" s="9">
        <v>1</v>
      </c>
      <c r="C90" s="20">
        <v>1920</v>
      </c>
      <c r="D90" s="20">
        <v>230.4</v>
      </c>
      <c r="E90" s="20">
        <v>2150.4</v>
      </c>
    </row>
    <row r="91" spans="1:5" outlineLevel="1" collapsed="1">
      <c r="A91" s="29" t="s">
        <v>320</v>
      </c>
      <c r="B91" s="9">
        <f>SUBTOTAL(9,B89:B90)</f>
        <v>2</v>
      </c>
      <c r="C91" s="20">
        <f>SUBTOTAL(9,C89:C90)</f>
        <v>2220.2600000000002</v>
      </c>
      <c r="D91" s="20">
        <f>SUBTOTAL(9,D89:D90)</f>
        <v>266.4314</v>
      </c>
      <c r="E91" s="20">
        <f>SUBTOTAL(9,E89:E90)</f>
        <v>2486.6914000000002</v>
      </c>
    </row>
    <row r="92" spans="1:5" hidden="1" outlineLevel="2">
      <c r="A92" s="27" t="s">
        <v>137</v>
      </c>
      <c r="B92" s="9">
        <v>1</v>
      </c>
      <c r="C92" s="20">
        <v>30.49</v>
      </c>
      <c r="D92" s="20">
        <v>3.6587999999999998</v>
      </c>
      <c r="E92" s="20">
        <v>34.148800000000001</v>
      </c>
    </row>
    <row r="93" spans="1:5" hidden="1" outlineLevel="2">
      <c r="A93" s="27" t="s">
        <v>137</v>
      </c>
      <c r="B93" s="9">
        <v>1</v>
      </c>
      <c r="C93" s="20">
        <v>29.72</v>
      </c>
      <c r="D93" s="20">
        <v>3.5663999999999998</v>
      </c>
      <c r="E93" s="20">
        <v>33.2864</v>
      </c>
    </row>
    <row r="94" spans="1:5" hidden="1" outlineLevel="2">
      <c r="A94" s="27" t="s">
        <v>137</v>
      </c>
      <c r="B94" s="9">
        <v>1</v>
      </c>
      <c r="C94" s="20">
        <v>13.44</v>
      </c>
      <c r="D94" s="20">
        <v>1.6121999999999996</v>
      </c>
      <c r="E94" s="20">
        <v>15.052200000000001</v>
      </c>
    </row>
    <row r="95" spans="1:5" hidden="1" outlineLevel="2">
      <c r="A95" s="27" t="s">
        <v>137</v>
      </c>
      <c r="B95" s="9">
        <v>1</v>
      </c>
      <c r="C95" s="20">
        <v>436.58</v>
      </c>
      <c r="D95" s="20">
        <v>52.389000000000003</v>
      </c>
      <c r="E95" s="20">
        <v>488.96899999999994</v>
      </c>
    </row>
    <row r="96" spans="1:5" outlineLevel="1" collapsed="1">
      <c r="A96" s="29" t="s">
        <v>138</v>
      </c>
      <c r="B96" s="9">
        <f>SUBTOTAL(9,B92:B95)</f>
        <v>4</v>
      </c>
      <c r="C96" s="20">
        <f>SUBTOTAL(9,C92:C95)</f>
        <v>510.22999999999996</v>
      </c>
      <c r="D96" s="20">
        <f>SUBTOTAL(9,D92:D95)</f>
        <v>61.226399999999998</v>
      </c>
      <c r="E96" s="20">
        <f>SUBTOTAL(9,E92:E95)</f>
        <v>571.45639999999992</v>
      </c>
    </row>
    <row r="97" spans="1:5" hidden="1" outlineLevel="2">
      <c r="A97" s="27" t="s">
        <v>57</v>
      </c>
      <c r="B97" s="9">
        <v>1</v>
      </c>
      <c r="C97" s="20">
        <v>199.92</v>
      </c>
      <c r="D97" s="20">
        <v>23.990400000000001</v>
      </c>
      <c r="E97" s="20">
        <v>223.91040000000001</v>
      </c>
    </row>
    <row r="98" spans="1:5" hidden="1" outlineLevel="2">
      <c r="A98" s="27" t="s">
        <v>57</v>
      </c>
      <c r="B98" s="9">
        <v>1</v>
      </c>
      <c r="C98" s="20">
        <v>21.47</v>
      </c>
      <c r="D98" s="20">
        <v>2.5760999999999994</v>
      </c>
      <c r="E98" s="20">
        <v>24.046099999999996</v>
      </c>
    </row>
    <row r="99" spans="1:5" hidden="1" outlineLevel="2">
      <c r="A99" s="27" t="s">
        <v>57</v>
      </c>
      <c r="B99" s="9">
        <v>1</v>
      </c>
      <c r="C99" s="20">
        <v>102.21</v>
      </c>
      <c r="D99" s="20">
        <v>12.2653</v>
      </c>
      <c r="E99" s="20">
        <v>114.47529999999999</v>
      </c>
    </row>
    <row r="100" spans="1:5" hidden="1" outlineLevel="2">
      <c r="A100" s="27" t="s">
        <v>57</v>
      </c>
      <c r="B100" s="9">
        <v>1</v>
      </c>
      <c r="C100" s="20">
        <v>46.3</v>
      </c>
      <c r="D100" s="20">
        <v>5.556</v>
      </c>
      <c r="E100" s="20">
        <v>51.856000000000002</v>
      </c>
    </row>
    <row r="101" spans="1:5" hidden="1" outlineLevel="2">
      <c r="A101" s="27" t="s">
        <v>57</v>
      </c>
      <c r="B101" s="9">
        <v>1</v>
      </c>
      <c r="C101" s="20">
        <v>2.25</v>
      </c>
      <c r="D101" s="20">
        <v>0.27</v>
      </c>
      <c r="E101" s="20">
        <v>2.52</v>
      </c>
    </row>
    <row r="102" spans="1:5" hidden="1" outlineLevel="2">
      <c r="A102" s="27" t="s">
        <v>57</v>
      </c>
      <c r="B102" s="9">
        <v>1</v>
      </c>
      <c r="C102" s="20">
        <v>44.06</v>
      </c>
      <c r="D102" s="20">
        <v>5.2870000000000008</v>
      </c>
      <c r="E102" s="20">
        <v>49.347000000000001</v>
      </c>
    </row>
    <row r="103" spans="1:5" hidden="1" outlineLevel="2">
      <c r="A103" s="27" t="s">
        <v>57</v>
      </c>
      <c r="B103" s="9">
        <v>1</v>
      </c>
      <c r="C103" s="20">
        <v>3.75</v>
      </c>
      <c r="D103" s="20">
        <v>0.45</v>
      </c>
      <c r="E103" s="20">
        <v>4.2</v>
      </c>
    </row>
    <row r="104" spans="1:5" hidden="1" outlineLevel="2">
      <c r="A104" s="27" t="s">
        <v>57</v>
      </c>
      <c r="B104" s="9">
        <v>1</v>
      </c>
      <c r="C104" s="20">
        <v>2.2799999999999998</v>
      </c>
      <c r="D104" s="20">
        <v>0.27360000000000001</v>
      </c>
      <c r="E104" s="20">
        <v>2.5535999999999994</v>
      </c>
    </row>
    <row r="105" spans="1:5" outlineLevel="1" collapsed="1">
      <c r="A105" s="29" t="s">
        <v>58</v>
      </c>
      <c r="B105" s="9">
        <f>SUBTOTAL(9,B97:B104)</f>
        <v>8</v>
      </c>
      <c r="C105" s="20">
        <f>SUBTOTAL(9,C97:C104)</f>
        <v>422.23999999999995</v>
      </c>
      <c r="D105" s="20">
        <f>SUBTOTAL(9,D97:D104)</f>
        <v>50.668400000000005</v>
      </c>
      <c r="E105" s="20">
        <f>SUBTOTAL(9,E97:E104)</f>
        <v>472.90839999999997</v>
      </c>
    </row>
    <row r="106" spans="1:5" hidden="1" outlineLevel="2">
      <c r="A106" s="27" t="s">
        <v>321</v>
      </c>
      <c r="B106" s="9">
        <v>1</v>
      </c>
      <c r="C106" s="20">
        <v>994.68</v>
      </c>
      <c r="D106" s="20">
        <v>119.3616</v>
      </c>
      <c r="E106" s="20">
        <v>1114.0416</v>
      </c>
    </row>
    <row r="107" spans="1:5" outlineLevel="1" collapsed="1">
      <c r="A107" s="29" t="s">
        <v>322</v>
      </c>
      <c r="B107" s="9">
        <f>SUBTOTAL(9,B106:B106)</f>
        <v>1</v>
      </c>
      <c r="C107" s="20">
        <f>SUBTOTAL(9,C106:C106)</f>
        <v>994.68</v>
      </c>
      <c r="D107" s="20">
        <f>SUBTOTAL(9,D106:D106)</f>
        <v>119.3616</v>
      </c>
      <c r="E107" s="20">
        <f>SUBTOTAL(9,E106:E106)</f>
        <v>1114.0416</v>
      </c>
    </row>
    <row r="108" spans="1:5" hidden="1" outlineLevel="2">
      <c r="A108" s="27" t="s">
        <v>121</v>
      </c>
      <c r="B108" s="9">
        <v>1</v>
      </c>
      <c r="C108" s="20">
        <v>89.9</v>
      </c>
      <c r="D108" s="20">
        <v>10.788</v>
      </c>
      <c r="E108" s="20">
        <v>100.68799999999999</v>
      </c>
    </row>
    <row r="109" spans="1:5" hidden="1" outlineLevel="2">
      <c r="A109" s="27" t="s">
        <v>121</v>
      </c>
      <c r="B109" s="9">
        <v>1</v>
      </c>
      <c r="C109" s="20">
        <v>89.9</v>
      </c>
      <c r="D109" s="20">
        <v>10.788</v>
      </c>
      <c r="E109" s="20">
        <v>100.68799999999999</v>
      </c>
    </row>
    <row r="110" spans="1:5" hidden="1" outlineLevel="2">
      <c r="A110" s="27" t="s">
        <v>121</v>
      </c>
      <c r="B110" s="9">
        <v>1</v>
      </c>
      <c r="C110" s="20">
        <v>37.229999999999997</v>
      </c>
      <c r="D110" s="20">
        <v>4.4676999999999998</v>
      </c>
      <c r="E110" s="20">
        <v>41.697699999999998</v>
      </c>
    </row>
    <row r="111" spans="1:5" hidden="1" outlineLevel="2">
      <c r="A111" s="27" t="s">
        <v>121</v>
      </c>
      <c r="B111" s="9">
        <v>1</v>
      </c>
      <c r="C111" s="20">
        <v>269.24</v>
      </c>
      <c r="D111" s="20">
        <v>32.308199999999999</v>
      </c>
      <c r="E111" s="20">
        <v>301.54820000000001</v>
      </c>
    </row>
    <row r="112" spans="1:5" hidden="1" outlineLevel="2">
      <c r="A112" s="27" t="s">
        <v>121</v>
      </c>
      <c r="B112" s="9">
        <v>1</v>
      </c>
      <c r="C112" s="20">
        <v>233.74</v>
      </c>
      <c r="D112" s="20">
        <v>28.0488</v>
      </c>
      <c r="E112" s="20">
        <v>261.78880000000004</v>
      </c>
    </row>
    <row r="113" spans="1:5" hidden="1" outlineLevel="2">
      <c r="A113" s="27" t="s">
        <v>121</v>
      </c>
      <c r="B113" s="9">
        <v>1</v>
      </c>
      <c r="C113" s="20">
        <v>359.66</v>
      </c>
      <c r="D113" s="20">
        <v>43.158699999999996</v>
      </c>
      <c r="E113" s="20">
        <v>402.81869999999998</v>
      </c>
    </row>
    <row r="114" spans="1:5" hidden="1" outlineLevel="2">
      <c r="A114" s="27" t="s">
        <v>121</v>
      </c>
      <c r="B114" s="9">
        <v>1</v>
      </c>
      <c r="C114" s="20">
        <v>409.2</v>
      </c>
      <c r="D114" s="20">
        <v>49.103999999999999</v>
      </c>
      <c r="E114" s="20">
        <v>458.30400000000003</v>
      </c>
    </row>
    <row r="115" spans="1:5" hidden="1" outlineLevel="2">
      <c r="A115" s="27" t="s">
        <v>121</v>
      </c>
      <c r="B115" s="9">
        <v>1</v>
      </c>
      <c r="C115" s="20">
        <v>269.7</v>
      </c>
      <c r="D115" s="20">
        <v>32.363999999999997</v>
      </c>
      <c r="E115" s="20">
        <v>302.06400000000002</v>
      </c>
    </row>
    <row r="116" spans="1:5" hidden="1" outlineLevel="2">
      <c r="A116" s="27" t="s">
        <v>121</v>
      </c>
      <c r="B116" s="9">
        <v>1</v>
      </c>
      <c r="C116" s="20">
        <v>276.68</v>
      </c>
      <c r="D116" s="20">
        <v>33.201000000000001</v>
      </c>
      <c r="E116" s="20">
        <v>309.88099999999997</v>
      </c>
    </row>
    <row r="117" spans="1:5" hidden="1" outlineLevel="2">
      <c r="A117" s="27" t="s">
        <v>121</v>
      </c>
      <c r="B117" s="9">
        <v>1</v>
      </c>
      <c r="C117" s="20">
        <v>269.7</v>
      </c>
      <c r="D117" s="20">
        <v>32.363999999999997</v>
      </c>
      <c r="E117" s="20">
        <v>302.06400000000002</v>
      </c>
    </row>
    <row r="118" spans="1:5" hidden="1" outlineLevel="2">
      <c r="A118" s="27" t="s">
        <v>121</v>
      </c>
      <c r="B118" s="9">
        <v>1</v>
      </c>
      <c r="C118" s="20">
        <v>92.23</v>
      </c>
      <c r="D118" s="20">
        <v>11.067</v>
      </c>
      <c r="E118" s="20">
        <v>103.29700000000001</v>
      </c>
    </row>
    <row r="119" spans="1:5" hidden="1" outlineLevel="2">
      <c r="A119" s="27" t="s">
        <v>121</v>
      </c>
      <c r="B119" s="9">
        <v>1</v>
      </c>
      <c r="C119" s="20">
        <v>276.27</v>
      </c>
      <c r="D119" s="20">
        <v>33.1526</v>
      </c>
      <c r="E119" s="20">
        <v>309.42259999999999</v>
      </c>
    </row>
    <row r="120" spans="1:5" hidden="1" outlineLevel="2">
      <c r="A120" s="27" t="s">
        <v>121</v>
      </c>
      <c r="B120" s="9">
        <v>1</v>
      </c>
      <c r="C120" s="20">
        <v>395.56</v>
      </c>
      <c r="D120" s="20">
        <v>47.467700000000008</v>
      </c>
      <c r="E120" s="20">
        <v>443.02770000000004</v>
      </c>
    </row>
    <row r="121" spans="1:5" hidden="1" outlineLevel="2">
      <c r="A121" s="27" t="s">
        <v>121</v>
      </c>
      <c r="B121" s="9">
        <v>1</v>
      </c>
      <c r="C121" s="20">
        <v>155.4</v>
      </c>
      <c r="D121" s="20">
        <v>18.648</v>
      </c>
      <c r="E121" s="20">
        <v>174.048</v>
      </c>
    </row>
    <row r="122" spans="1:5" outlineLevel="1" collapsed="1">
      <c r="A122" s="29" t="s">
        <v>122</v>
      </c>
      <c r="B122" s="9">
        <f>SUBTOTAL(9,B108:B121)</f>
        <v>14</v>
      </c>
      <c r="C122" s="20">
        <f>SUBTOTAL(9,C108:C121)</f>
        <v>3224.4100000000003</v>
      </c>
      <c r="D122" s="20">
        <f>SUBTOTAL(9,D108:D121)</f>
        <v>386.92769999999996</v>
      </c>
      <c r="E122" s="20">
        <f>SUBTOTAL(9,E108:E121)</f>
        <v>3611.3377</v>
      </c>
    </row>
    <row r="123" spans="1:5" hidden="1" outlineLevel="2">
      <c r="A123" s="27" t="s">
        <v>117</v>
      </c>
      <c r="B123" s="9">
        <v>1</v>
      </c>
      <c r="C123" s="20">
        <v>178.5</v>
      </c>
      <c r="D123" s="20">
        <v>21.42</v>
      </c>
      <c r="E123" s="20">
        <v>199.92</v>
      </c>
    </row>
    <row r="124" spans="1:5" hidden="1" outlineLevel="2">
      <c r="A124" s="27" t="s">
        <v>117</v>
      </c>
      <c r="B124" s="9">
        <v>1</v>
      </c>
      <c r="C124" s="20">
        <v>302.95</v>
      </c>
      <c r="D124" s="20">
        <v>36.353999999999999</v>
      </c>
      <c r="E124" s="20">
        <v>339.30399999999992</v>
      </c>
    </row>
    <row r="125" spans="1:5" hidden="1" outlineLevel="2">
      <c r="A125" s="27" t="s">
        <v>117</v>
      </c>
      <c r="B125" s="9">
        <v>1</v>
      </c>
      <c r="C125" s="20">
        <v>141.1</v>
      </c>
      <c r="D125" s="20">
        <v>16.931999999999999</v>
      </c>
      <c r="E125" s="20">
        <v>158.03199999999998</v>
      </c>
    </row>
    <row r="126" spans="1:5" hidden="1" outlineLevel="2">
      <c r="A126" s="27" t="s">
        <v>117</v>
      </c>
      <c r="B126" s="9">
        <v>1</v>
      </c>
      <c r="C126" s="20">
        <v>1379.6</v>
      </c>
      <c r="D126" s="20">
        <v>165.55200000000002</v>
      </c>
      <c r="E126" s="20">
        <v>1545.1519999999998</v>
      </c>
    </row>
    <row r="127" spans="1:5" outlineLevel="1" collapsed="1">
      <c r="A127" s="29" t="s">
        <v>118</v>
      </c>
      <c r="B127" s="9">
        <f>SUBTOTAL(9,B123:B126)</f>
        <v>4</v>
      </c>
      <c r="C127" s="20">
        <f>SUBTOTAL(9,C123:C126)</f>
        <v>2002.1499999999999</v>
      </c>
      <c r="D127" s="20">
        <f>SUBTOTAL(9,D123:D126)</f>
        <v>240.25800000000004</v>
      </c>
      <c r="E127" s="20">
        <f>SUBTOTAL(9,E123:E126)</f>
        <v>2242.4079999999994</v>
      </c>
    </row>
    <row r="128" spans="1:5" hidden="1" outlineLevel="2">
      <c r="A128" s="27" t="s">
        <v>357</v>
      </c>
      <c r="B128" s="9">
        <v>1</v>
      </c>
      <c r="C128" s="20">
        <v>4.67</v>
      </c>
      <c r="D128" s="20">
        <v>0.56040000000000001</v>
      </c>
      <c r="E128" s="20">
        <v>5.2303999999999995</v>
      </c>
    </row>
    <row r="129" spans="1:5" outlineLevel="1" collapsed="1">
      <c r="A129" s="29" t="s">
        <v>358</v>
      </c>
      <c r="B129" s="9">
        <f>SUBTOTAL(9,B128:B128)</f>
        <v>1</v>
      </c>
      <c r="C129" s="20">
        <f>SUBTOTAL(9,C128:C128)</f>
        <v>4.67</v>
      </c>
      <c r="D129" s="20">
        <f>SUBTOTAL(9,D128:D128)</f>
        <v>0.56040000000000001</v>
      </c>
      <c r="E129" s="20">
        <f>SUBTOTAL(9,E128:E128)</f>
        <v>5.2303999999999995</v>
      </c>
    </row>
    <row r="130" spans="1:5" hidden="1" outlineLevel="2">
      <c r="A130" s="27" t="s">
        <v>347</v>
      </c>
      <c r="B130" s="9">
        <v>1</v>
      </c>
      <c r="C130" s="20">
        <v>0.8</v>
      </c>
      <c r="D130" s="20">
        <v>9.6000000000000002E-2</v>
      </c>
      <c r="E130" s="20">
        <v>0.89599999999999991</v>
      </c>
    </row>
    <row r="131" spans="1:5" outlineLevel="1" collapsed="1">
      <c r="A131" s="29" t="s">
        <v>348</v>
      </c>
      <c r="B131" s="9">
        <f>SUBTOTAL(9,B130:B130)</f>
        <v>1</v>
      </c>
      <c r="C131" s="20">
        <f>SUBTOTAL(9,C130:C130)</f>
        <v>0.8</v>
      </c>
      <c r="D131" s="20">
        <f>SUBTOTAL(9,D130:D130)</f>
        <v>9.6000000000000002E-2</v>
      </c>
      <c r="E131" s="20">
        <f>SUBTOTAL(9,E130:E130)</f>
        <v>0.89599999999999991</v>
      </c>
    </row>
    <row r="132" spans="1:5" hidden="1" outlineLevel="2">
      <c r="A132" s="27" t="s">
        <v>135</v>
      </c>
      <c r="B132" s="9">
        <v>1</v>
      </c>
      <c r="C132" s="20">
        <v>11.18</v>
      </c>
      <c r="D132" s="20">
        <v>1.3415999999999999</v>
      </c>
      <c r="E132" s="20">
        <v>12.521599999999999</v>
      </c>
    </row>
    <row r="133" spans="1:5" outlineLevel="1" collapsed="1">
      <c r="A133" s="29" t="s">
        <v>136</v>
      </c>
      <c r="B133" s="9">
        <f>SUBTOTAL(9,B132:B132)</f>
        <v>1</v>
      </c>
      <c r="C133" s="20">
        <f>SUBTOTAL(9,C132:C132)</f>
        <v>11.18</v>
      </c>
      <c r="D133" s="20">
        <f>SUBTOTAL(9,D132:D132)</f>
        <v>1.3415999999999999</v>
      </c>
      <c r="E133" s="20">
        <f>SUBTOTAL(9,E132:E132)</f>
        <v>12.521599999999999</v>
      </c>
    </row>
    <row r="134" spans="1:5" hidden="1" outlineLevel="2">
      <c r="A134" s="27" t="s">
        <v>259</v>
      </c>
      <c r="B134" s="9">
        <v>1</v>
      </c>
      <c r="C134" s="20">
        <v>54.4</v>
      </c>
      <c r="D134" s="20">
        <v>6.5279999999999996</v>
      </c>
      <c r="E134" s="20">
        <v>60.928000000000004</v>
      </c>
    </row>
    <row r="135" spans="1:5" outlineLevel="1" collapsed="1">
      <c r="A135" s="29" t="s">
        <v>260</v>
      </c>
      <c r="B135" s="9">
        <f>SUBTOTAL(9,B134:B134)</f>
        <v>1</v>
      </c>
      <c r="C135" s="20">
        <f>SUBTOTAL(9,C134:C134)</f>
        <v>54.4</v>
      </c>
      <c r="D135" s="20">
        <f>SUBTOTAL(9,D134:D134)</f>
        <v>6.5279999999999996</v>
      </c>
      <c r="E135" s="20">
        <f>SUBTOTAL(9,E134:E134)</f>
        <v>60.928000000000004</v>
      </c>
    </row>
    <row r="136" spans="1:5" hidden="1" outlineLevel="2">
      <c r="A136" s="27" t="s">
        <v>293</v>
      </c>
      <c r="B136" s="9">
        <v>1</v>
      </c>
      <c r="C136" s="20">
        <v>71.900000000000006</v>
      </c>
      <c r="D136" s="20">
        <v>8.6280000000000001</v>
      </c>
      <c r="E136" s="20">
        <v>80.528000000000006</v>
      </c>
    </row>
    <row r="137" spans="1:5" hidden="1" outlineLevel="2">
      <c r="A137" s="27" t="s">
        <v>293</v>
      </c>
      <c r="B137" s="9">
        <v>1</v>
      </c>
      <c r="C137" s="20">
        <v>394.86</v>
      </c>
      <c r="D137" s="20">
        <v>47.383200000000009</v>
      </c>
      <c r="E137" s="20">
        <v>442.2432</v>
      </c>
    </row>
    <row r="138" spans="1:5" hidden="1" outlineLevel="2">
      <c r="A138" s="27" t="s">
        <v>293</v>
      </c>
      <c r="B138" s="9">
        <v>1</v>
      </c>
      <c r="C138" s="20">
        <v>293.73</v>
      </c>
      <c r="D138" s="20">
        <v>35.247599999999998</v>
      </c>
      <c r="E138" s="20">
        <v>328.9776</v>
      </c>
    </row>
    <row r="139" spans="1:5" outlineLevel="1" collapsed="1">
      <c r="A139" s="29" t="s">
        <v>294</v>
      </c>
      <c r="B139" s="9">
        <f>SUBTOTAL(9,B136:B138)</f>
        <v>3</v>
      </c>
      <c r="C139" s="20">
        <f>SUBTOTAL(9,C136:C138)</f>
        <v>760.49</v>
      </c>
      <c r="D139" s="20">
        <f>SUBTOTAL(9,D136:D138)</f>
        <v>91.258800000000008</v>
      </c>
      <c r="E139" s="20">
        <f>SUBTOTAL(9,E136:E138)</f>
        <v>851.74880000000007</v>
      </c>
    </row>
    <row r="140" spans="1:5" hidden="1" outlineLevel="2">
      <c r="A140" s="27" t="s">
        <v>277</v>
      </c>
      <c r="B140" s="9">
        <v>1</v>
      </c>
      <c r="C140" s="20">
        <v>5.95</v>
      </c>
      <c r="D140" s="20">
        <v>0.71399999999999997</v>
      </c>
      <c r="E140" s="20">
        <v>6.6639999999999997</v>
      </c>
    </row>
    <row r="141" spans="1:5" outlineLevel="1" collapsed="1">
      <c r="A141" s="29" t="s">
        <v>278</v>
      </c>
      <c r="B141" s="9">
        <f>SUBTOTAL(9,B140:B140)</f>
        <v>1</v>
      </c>
      <c r="C141" s="20">
        <f>SUBTOTAL(9,C140:C140)</f>
        <v>5.95</v>
      </c>
      <c r="D141" s="20">
        <f>SUBTOTAL(9,D140:D140)</f>
        <v>0.71399999999999997</v>
      </c>
      <c r="E141" s="20">
        <f>SUBTOTAL(9,E140:E140)</f>
        <v>6.6639999999999997</v>
      </c>
    </row>
    <row r="142" spans="1:5" hidden="1" outlineLevel="2">
      <c r="A142" s="27" t="s">
        <v>123</v>
      </c>
      <c r="B142" s="9">
        <v>1</v>
      </c>
      <c r="C142" s="20">
        <v>20.36</v>
      </c>
      <c r="D142" s="20">
        <v>2.4431999999999996</v>
      </c>
      <c r="E142" s="20">
        <v>22.803199999999997</v>
      </c>
    </row>
    <row r="143" spans="1:5" hidden="1" outlineLevel="2">
      <c r="A143" s="27" t="s">
        <v>123</v>
      </c>
      <c r="B143" s="9">
        <v>1</v>
      </c>
      <c r="C143" s="20">
        <v>1302.31</v>
      </c>
      <c r="D143" s="20">
        <v>156.27689999999998</v>
      </c>
      <c r="E143" s="20">
        <v>1458.5869</v>
      </c>
    </row>
    <row r="144" spans="1:5" hidden="1" outlineLevel="2">
      <c r="A144" s="27" t="s">
        <v>123</v>
      </c>
      <c r="B144" s="9">
        <v>1</v>
      </c>
      <c r="C144" s="20">
        <v>42.6</v>
      </c>
      <c r="D144" s="20">
        <v>5.1120000000000001</v>
      </c>
      <c r="E144" s="20">
        <v>47.711999999999996</v>
      </c>
    </row>
    <row r="145" spans="1:5" hidden="1" outlineLevel="2">
      <c r="A145" s="27" t="s">
        <v>123</v>
      </c>
      <c r="B145" s="9">
        <v>1</v>
      </c>
      <c r="C145" s="20">
        <v>59.4</v>
      </c>
      <c r="D145" s="20">
        <v>7.1279999999999992</v>
      </c>
      <c r="E145" s="20">
        <v>66.528000000000006</v>
      </c>
    </row>
    <row r="146" spans="1:5" hidden="1" outlineLevel="2">
      <c r="A146" s="27" t="s">
        <v>123</v>
      </c>
      <c r="B146" s="9">
        <v>1</v>
      </c>
      <c r="C146" s="20">
        <v>160.97</v>
      </c>
      <c r="D146" s="20">
        <v>19.316400000000002</v>
      </c>
      <c r="E146" s="20">
        <v>180.28639999999999</v>
      </c>
    </row>
    <row r="147" spans="1:5" hidden="1" outlineLevel="2">
      <c r="A147" s="27" t="s">
        <v>123</v>
      </c>
      <c r="B147" s="9">
        <v>1</v>
      </c>
      <c r="C147" s="20">
        <v>31.98</v>
      </c>
      <c r="D147" s="20">
        <v>3.8376000000000001</v>
      </c>
      <c r="E147" s="20">
        <v>35.817599999999999</v>
      </c>
    </row>
    <row r="148" spans="1:5" hidden="1" outlineLevel="2">
      <c r="A148" s="27" t="s">
        <v>123</v>
      </c>
      <c r="B148" s="9">
        <v>1</v>
      </c>
      <c r="C148" s="20">
        <v>2113.1</v>
      </c>
      <c r="D148" s="20">
        <v>253.572</v>
      </c>
      <c r="E148" s="20">
        <v>2366.672</v>
      </c>
    </row>
    <row r="149" spans="1:5" hidden="1" outlineLevel="2">
      <c r="A149" s="27" t="s">
        <v>123</v>
      </c>
      <c r="B149" s="9">
        <v>1</v>
      </c>
      <c r="C149" s="20">
        <v>1607.27</v>
      </c>
      <c r="D149" s="20">
        <v>192.8723</v>
      </c>
      <c r="E149" s="20">
        <v>1800.1422999999998</v>
      </c>
    </row>
    <row r="150" spans="1:5" hidden="1" outlineLevel="2">
      <c r="A150" s="27" t="s">
        <v>123</v>
      </c>
      <c r="B150" s="9">
        <v>1</v>
      </c>
      <c r="C150" s="20">
        <v>3.18</v>
      </c>
      <c r="D150" s="20">
        <v>0.38159999999999994</v>
      </c>
      <c r="E150" s="20">
        <v>3.5615999999999999</v>
      </c>
    </row>
    <row r="151" spans="1:5" hidden="1" outlineLevel="2">
      <c r="A151" s="27" t="s">
        <v>123</v>
      </c>
      <c r="B151" s="9">
        <v>1</v>
      </c>
      <c r="C151" s="20">
        <v>1523.63</v>
      </c>
      <c r="D151" s="20">
        <v>182.8357</v>
      </c>
      <c r="E151" s="20">
        <v>1706.4657</v>
      </c>
    </row>
    <row r="152" spans="1:5" hidden="1" outlineLevel="2">
      <c r="A152" s="27" t="s">
        <v>123</v>
      </c>
      <c r="B152" s="9">
        <v>1</v>
      </c>
      <c r="C152" s="20">
        <v>161.86000000000001</v>
      </c>
      <c r="D152" s="20">
        <v>19.422900000000002</v>
      </c>
      <c r="E152" s="20">
        <v>181.28290000000001</v>
      </c>
    </row>
    <row r="153" spans="1:5" hidden="1" outlineLevel="2">
      <c r="A153" s="27" t="s">
        <v>123</v>
      </c>
      <c r="B153" s="9">
        <v>1</v>
      </c>
      <c r="C153" s="20">
        <v>6.72</v>
      </c>
      <c r="D153" s="20">
        <v>0.80640000000000001</v>
      </c>
      <c r="E153" s="20">
        <v>7.5263999999999998</v>
      </c>
    </row>
    <row r="154" spans="1:5" hidden="1" outlineLevel="2">
      <c r="A154" s="27" t="s">
        <v>123</v>
      </c>
      <c r="B154" s="9">
        <v>1</v>
      </c>
      <c r="C154" s="20">
        <v>470.99</v>
      </c>
      <c r="D154" s="20">
        <v>56.519199999999991</v>
      </c>
      <c r="E154" s="20">
        <v>527.50919999999996</v>
      </c>
    </row>
    <row r="155" spans="1:5" hidden="1" outlineLevel="2">
      <c r="A155" s="27" t="s">
        <v>123</v>
      </c>
      <c r="B155" s="9">
        <v>1</v>
      </c>
      <c r="C155" s="20">
        <v>1228.68</v>
      </c>
      <c r="D155" s="20">
        <v>147.44159999999999</v>
      </c>
      <c r="E155" s="20">
        <v>1376.1215999999999</v>
      </c>
    </row>
    <row r="156" spans="1:5" hidden="1" outlineLevel="2">
      <c r="A156" s="27" t="s">
        <v>123</v>
      </c>
      <c r="B156" s="9">
        <v>1</v>
      </c>
      <c r="C156" s="20">
        <v>90.13</v>
      </c>
      <c r="D156" s="20">
        <v>10.815600000000002</v>
      </c>
      <c r="E156" s="20">
        <v>100.94560000000001</v>
      </c>
    </row>
    <row r="157" spans="1:5" hidden="1" outlineLevel="2">
      <c r="A157" s="27" t="s">
        <v>123</v>
      </c>
      <c r="B157" s="9">
        <v>1</v>
      </c>
      <c r="C157" s="20">
        <v>486.06</v>
      </c>
      <c r="D157" s="20">
        <v>58.32759999999999</v>
      </c>
      <c r="E157" s="20">
        <v>544.38759999999991</v>
      </c>
    </row>
    <row r="158" spans="1:5" hidden="1" outlineLevel="2">
      <c r="A158" s="27" t="s">
        <v>123</v>
      </c>
      <c r="B158" s="9">
        <v>1</v>
      </c>
      <c r="C158" s="20">
        <v>109.66</v>
      </c>
      <c r="D158" s="20">
        <v>13.159200000000004</v>
      </c>
      <c r="E158" s="20">
        <v>122.8192</v>
      </c>
    </row>
    <row r="159" spans="1:5" hidden="1" outlineLevel="2">
      <c r="A159" s="27" t="s">
        <v>123</v>
      </c>
      <c r="B159" s="9">
        <v>1</v>
      </c>
      <c r="C159" s="20">
        <v>322.94</v>
      </c>
      <c r="D159" s="20">
        <v>38.753300000000003</v>
      </c>
      <c r="E159" s="20">
        <v>361.69330000000002</v>
      </c>
    </row>
    <row r="160" spans="1:5" hidden="1" outlineLevel="2">
      <c r="A160" s="27" t="s">
        <v>123</v>
      </c>
      <c r="B160" s="9">
        <v>1</v>
      </c>
      <c r="C160" s="20">
        <v>139.19999999999999</v>
      </c>
      <c r="D160" s="20">
        <v>16.704000000000001</v>
      </c>
      <c r="E160" s="20">
        <v>155.904</v>
      </c>
    </row>
    <row r="161" spans="1:5" outlineLevel="1" collapsed="1">
      <c r="A161" s="29" t="s">
        <v>124</v>
      </c>
      <c r="B161" s="9">
        <f>SUBTOTAL(9,B142:B160)</f>
        <v>19</v>
      </c>
      <c r="C161" s="20">
        <f>SUBTOTAL(9,C142:C160)</f>
        <v>9881.0399999999991</v>
      </c>
      <c r="D161" s="20">
        <f>SUBTOTAL(9,D142:D160)</f>
        <v>1185.7255</v>
      </c>
      <c r="E161" s="20">
        <f>SUBTOTAL(9,E142:E160)</f>
        <v>11066.765500000001</v>
      </c>
    </row>
    <row r="162" spans="1:5" hidden="1" outlineLevel="2">
      <c r="A162" s="27" t="s">
        <v>27</v>
      </c>
      <c r="B162" s="9">
        <v>1</v>
      </c>
      <c r="C162" s="20">
        <v>259.08</v>
      </c>
      <c r="D162" s="20">
        <v>31.089600000000004</v>
      </c>
      <c r="E162" s="20">
        <v>290.1696</v>
      </c>
    </row>
    <row r="163" spans="1:5" hidden="1" outlineLevel="2">
      <c r="A163" s="27" t="s">
        <v>27</v>
      </c>
      <c r="B163" s="9">
        <v>1</v>
      </c>
      <c r="C163" s="20">
        <v>1535.94</v>
      </c>
      <c r="D163" s="20">
        <v>184.31279999999998</v>
      </c>
      <c r="E163" s="20">
        <v>1720.2528</v>
      </c>
    </row>
    <row r="164" spans="1:5" hidden="1" outlineLevel="2">
      <c r="A164" s="27" t="s">
        <v>27</v>
      </c>
      <c r="B164" s="9">
        <v>1</v>
      </c>
      <c r="C164" s="20">
        <v>34.26</v>
      </c>
      <c r="D164" s="20">
        <v>4.1112000000000002</v>
      </c>
      <c r="E164" s="20">
        <v>38.371200000000002</v>
      </c>
    </row>
    <row r="165" spans="1:5" hidden="1" outlineLevel="2">
      <c r="A165" s="27" t="s">
        <v>27</v>
      </c>
      <c r="B165" s="9">
        <v>1</v>
      </c>
      <c r="C165" s="20">
        <v>210.86</v>
      </c>
      <c r="D165" s="20">
        <v>25.3032</v>
      </c>
      <c r="E165" s="20">
        <v>236.16320000000005</v>
      </c>
    </row>
    <row r="166" spans="1:5" hidden="1" outlineLevel="2">
      <c r="A166" s="27" t="s">
        <v>27</v>
      </c>
      <c r="B166" s="9">
        <v>1</v>
      </c>
      <c r="C166" s="20">
        <v>1228.28</v>
      </c>
      <c r="D166" s="20">
        <v>147.39349999999999</v>
      </c>
      <c r="E166" s="20">
        <v>1375.6735000000001</v>
      </c>
    </row>
    <row r="167" spans="1:5" hidden="1" outlineLevel="2">
      <c r="A167" s="27" t="s">
        <v>27</v>
      </c>
      <c r="B167" s="9">
        <v>1</v>
      </c>
      <c r="C167" s="20">
        <v>413.85</v>
      </c>
      <c r="D167" s="20">
        <v>49.661999999999999</v>
      </c>
      <c r="E167" s="20">
        <v>463.51199999999994</v>
      </c>
    </row>
    <row r="168" spans="1:5" hidden="1" outlineLevel="2">
      <c r="A168" s="27" t="s">
        <v>27</v>
      </c>
      <c r="B168" s="9">
        <v>1</v>
      </c>
      <c r="C168" s="20">
        <v>181.52</v>
      </c>
      <c r="D168" s="20">
        <v>21.782399999999999</v>
      </c>
      <c r="E168" s="20">
        <v>203.30239999999998</v>
      </c>
    </row>
    <row r="169" spans="1:5" hidden="1" outlineLevel="2">
      <c r="A169" s="27" t="s">
        <v>27</v>
      </c>
      <c r="B169" s="9">
        <v>1</v>
      </c>
      <c r="C169" s="20">
        <v>17.32</v>
      </c>
      <c r="D169" s="20">
        <v>2.0783999999999998</v>
      </c>
      <c r="E169" s="20">
        <v>19.398399999999999</v>
      </c>
    </row>
    <row r="170" spans="1:5" outlineLevel="1" collapsed="1">
      <c r="A170" s="29" t="s">
        <v>28</v>
      </c>
      <c r="B170" s="9">
        <f>SUBTOTAL(9,B162:B169)</f>
        <v>8</v>
      </c>
      <c r="C170" s="20">
        <f>SUBTOTAL(9,C162:C169)</f>
        <v>3881.11</v>
      </c>
      <c r="D170" s="20">
        <f>SUBTOTAL(9,D162:D169)</f>
        <v>465.73309999999992</v>
      </c>
      <c r="E170" s="20">
        <f>SUBTOTAL(9,E162:E169)</f>
        <v>4346.8430999999991</v>
      </c>
    </row>
    <row r="171" spans="1:5" hidden="1" outlineLevel="2">
      <c r="A171" s="27" t="s">
        <v>159</v>
      </c>
      <c r="B171" s="9">
        <v>1</v>
      </c>
      <c r="C171" s="20">
        <v>234.44</v>
      </c>
      <c r="D171" s="20">
        <v>28.132200000000001</v>
      </c>
      <c r="E171" s="20">
        <v>262.57220000000001</v>
      </c>
    </row>
    <row r="172" spans="1:5" hidden="1" outlineLevel="2">
      <c r="A172" s="27" t="s">
        <v>159</v>
      </c>
      <c r="B172" s="9">
        <v>1</v>
      </c>
      <c r="C172" s="20">
        <v>234.44</v>
      </c>
      <c r="D172" s="20">
        <v>28.132200000000001</v>
      </c>
      <c r="E172" s="20">
        <v>262.57220000000001</v>
      </c>
    </row>
    <row r="173" spans="1:5" outlineLevel="1" collapsed="1">
      <c r="A173" s="29" t="s">
        <v>160</v>
      </c>
      <c r="B173" s="9">
        <f>SUBTOTAL(9,B171:B172)</f>
        <v>2</v>
      </c>
      <c r="C173" s="20">
        <f>SUBTOTAL(9,C171:C172)</f>
        <v>468.88</v>
      </c>
      <c r="D173" s="20">
        <f>SUBTOTAL(9,D171:D172)</f>
        <v>56.264400000000002</v>
      </c>
      <c r="E173" s="20">
        <f>SUBTOTAL(9,E171:E172)</f>
        <v>525.14440000000002</v>
      </c>
    </row>
    <row r="174" spans="1:5" hidden="1" outlineLevel="2">
      <c r="A174" s="27" t="s">
        <v>37</v>
      </c>
      <c r="B174" s="9">
        <v>1</v>
      </c>
      <c r="C174" s="20">
        <v>69.709999999999994</v>
      </c>
      <c r="D174" s="20">
        <v>8.3651999999999997</v>
      </c>
      <c r="E174" s="20">
        <v>78.075199999999981</v>
      </c>
    </row>
    <row r="175" spans="1:5" hidden="1" outlineLevel="2">
      <c r="A175" s="27" t="s">
        <v>37</v>
      </c>
      <c r="B175" s="9">
        <v>1</v>
      </c>
      <c r="C175" s="20">
        <v>115.44</v>
      </c>
      <c r="D175" s="20">
        <v>13.852999999999998</v>
      </c>
      <c r="E175" s="20">
        <v>129.29300000000001</v>
      </c>
    </row>
    <row r="176" spans="1:5" hidden="1" outlineLevel="2">
      <c r="A176" s="27" t="s">
        <v>37</v>
      </c>
      <c r="B176" s="9">
        <v>1</v>
      </c>
      <c r="C176" s="20">
        <v>22.33</v>
      </c>
      <c r="D176" s="20">
        <v>2.6793</v>
      </c>
      <c r="E176" s="20">
        <v>25.0093</v>
      </c>
    </row>
    <row r="177" spans="1:5" hidden="1" outlineLevel="2">
      <c r="A177" s="27" t="s">
        <v>37</v>
      </c>
      <c r="B177" s="9">
        <v>1</v>
      </c>
      <c r="C177" s="20">
        <v>26.17</v>
      </c>
      <c r="D177" s="20">
        <v>3.1403999999999996</v>
      </c>
      <c r="E177" s="20">
        <v>29.310400000000001</v>
      </c>
    </row>
    <row r="178" spans="1:5" hidden="1" outlineLevel="2">
      <c r="A178" s="27" t="s">
        <v>37</v>
      </c>
      <c r="B178" s="9">
        <v>1</v>
      </c>
      <c r="C178" s="20">
        <v>736.66</v>
      </c>
      <c r="D178" s="20">
        <v>88.399200000000008</v>
      </c>
      <c r="E178" s="20">
        <v>825.05920000000015</v>
      </c>
    </row>
    <row r="179" spans="1:5" hidden="1" outlineLevel="2">
      <c r="A179" s="27" t="s">
        <v>37</v>
      </c>
      <c r="B179" s="9">
        <v>1</v>
      </c>
      <c r="C179" s="20">
        <v>37.4</v>
      </c>
      <c r="D179" s="20">
        <v>4.4880000000000004</v>
      </c>
      <c r="E179" s="20">
        <v>41.888000000000005</v>
      </c>
    </row>
    <row r="180" spans="1:5" hidden="1" outlineLevel="2">
      <c r="A180" s="27" t="s">
        <v>37</v>
      </c>
      <c r="B180" s="9">
        <v>1</v>
      </c>
      <c r="C180" s="20">
        <v>48.93</v>
      </c>
      <c r="D180" s="20">
        <v>5.8715999999999999</v>
      </c>
      <c r="E180" s="20">
        <v>54.801600000000001</v>
      </c>
    </row>
    <row r="181" spans="1:5" hidden="1" outlineLevel="2">
      <c r="A181" s="27" t="s">
        <v>37</v>
      </c>
      <c r="B181" s="9">
        <v>1</v>
      </c>
      <c r="C181" s="20">
        <v>29.24</v>
      </c>
      <c r="D181" s="20">
        <v>3.5087999999999999</v>
      </c>
      <c r="E181" s="20">
        <v>32.748800000000003</v>
      </c>
    </row>
    <row r="182" spans="1:5" hidden="1" outlineLevel="2">
      <c r="A182" s="27" t="s">
        <v>37</v>
      </c>
      <c r="B182" s="9">
        <v>1</v>
      </c>
      <c r="C182" s="20">
        <v>442.27</v>
      </c>
      <c r="D182" s="20">
        <v>53.072399999999995</v>
      </c>
      <c r="E182" s="20">
        <v>495.34240000000005</v>
      </c>
    </row>
    <row r="183" spans="1:5" hidden="1" outlineLevel="2">
      <c r="A183" s="27" t="s">
        <v>37</v>
      </c>
      <c r="B183" s="9">
        <v>1</v>
      </c>
      <c r="C183" s="20">
        <v>270.19</v>
      </c>
      <c r="D183" s="20">
        <v>32.422799999999995</v>
      </c>
      <c r="E183" s="20">
        <v>302.61279999999999</v>
      </c>
    </row>
    <row r="184" spans="1:5" hidden="1" outlineLevel="2">
      <c r="A184" s="27" t="s">
        <v>37</v>
      </c>
      <c r="B184" s="9">
        <v>1</v>
      </c>
      <c r="C184" s="20">
        <v>31.87</v>
      </c>
      <c r="D184" s="20">
        <v>3.8243999999999998</v>
      </c>
      <c r="E184" s="20">
        <v>35.694400000000002</v>
      </c>
    </row>
    <row r="185" spans="1:5" hidden="1" outlineLevel="2">
      <c r="A185" s="27" t="s">
        <v>37</v>
      </c>
      <c r="B185" s="9">
        <v>1</v>
      </c>
      <c r="C185" s="20">
        <v>1053.51</v>
      </c>
      <c r="D185" s="20">
        <v>126.42059999999999</v>
      </c>
      <c r="E185" s="20">
        <v>1179.9305999999999</v>
      </c>
    </row>
    <row r="186" spans="1:5" hidden="1" outlineLevel="2">
      <c r="A186" s="27" t="s">
        <v>37</v>
      </c>
      <c r="B186" s="9">
        <v>1</v>
      </c>
      <c r="C186" s="20">
        <v>682.7</v>
      </c>
      <c r="D186" s="20">
        <v>81.924000000000021</v>
      </c>
      <c r="E186" s="20">
        <v>764.62399999999991</v>
      </c>
    </row>
    <row r="187" spans="1:5" hidden="1" outlineLevel="2">
      <c r="A187" s="27" t="s">
        <v>37</v>
      </c>
      <c r="B187" s="9">
        <v>1</v>
      </c>
      <c r="C187" s="20">
        <v>49.13</v>
      </c>
      <c r="D187" s="20">
        <v>5.8955999999999991</v>
      </c>
      <c r="E187" s="20">
        <v>55.025599999999997</v>
      </c>
    </row>
    <row r="188" spans="1:5" hidden="1" outlineLevel="2">
      <c r="A188" s="27" t="s">
        <v>37</v>
      </c>
      <c r="B188" s="9">
        <v>1</v>
      </c>
      <c r="C188" s="20">
        <v>530.4</v>
      </c>
      <c r="D188" s="20">
        <v>63.648000000000003</v>
      </c>
      <c r="E188" s="20">
        <v>594.048</v>
      </c>
    </row>
    <row r="189" spans="1:5" hidden="1" outlineLevel="2">
      <c r="A189" s="27" t="s">
        <v>37</v>
      </c>
      <c r="B189" s="9">
        <v>1</v>
      </c>
      <c r="C189" s="20">
        <v>795.6</v>
      </c>
      <c r="D189" s="20">
        <v>95.471999999999994</v>
      </c>
      <c r="E189" s="20">
        <v>891.072</v>
      </c>
    </row>
    <row r="190" spans="1:5" hidden="1" outlineLevel="2">
      <c r="A190" s="27" t="s">
        <v>37</v>
      </c>
      <c r="B190" s="9">
        <v>1</v>
      </c>
      <c r="C190" s="20">
        <v>633.79</v>
      </c>
      <c r="D190" s="20">
        <v>76.0548</v>
      </c>
      <c r="E190" s="20">
        <v>709.84479999999996</v>
      </c>
    </row>
    <row r="191" spans="1:5" hidden="1" outlineLevel="2">
      <c r="A191" s="27" t="s">
        <v>37</v>
      </c>
      <c r="B191" s="9">
        <v>1</v>
      </c>
      <c r="C191" s="20">
        <v>40.340000000000003</v>
      </c>
      <c r="D191" s="20">
        <v>4.8407999999999998</v>
      </c>
      <c r="E191" s="20">
        <v>45.180799999999998</v>
      </c>
    </row>
    <row r="192" spans="1:5" hidden="1" outlineLevel="2">
      <c r="A192" s="27" t="s">
        <v>37</v>
      </c>
      <c r="B192" s="9">
        <v>1</v>
      </c>
      <c r="C192" s="20">
        <v>15.3</v>
      </c>
      <c r="D192" s="20">
        <v>1.8359999999999999</v>
      </c>
      <c r="E192" s="20">
        <v>17.135999999999999</v>
      </c>
    </row>
    <row r="193" spans="1:5" hidden="1" outlineLevel="2">
      <c r="A193" s="27" t="s">
        <v>37</v>
      </c>
      <c r="B193" s="9">
        <v>1</v>
      </c>
      <c r="C193" s="20">
        <v>1798.67</v>
      </c>
      <c r="D193" s="20">
        <v>215.84020000000004</v>
      </c>
      <c r="E193" s="20">
        <v>2014.5101999999999</v>
      </c>
    </row>
    <row r="194" spans="1:5" hidden="1" outlineLevel="2">
      <c r="A194" s="27" t="s">
        <v>37</v>
      </c>
      <c r="B194" s="9">
        <v>1</v>
      </c>
      <c r="C194" s="20">
        <v>737.57</v>
      </c>
      <c r="D194" s="20">
        <v>88.508399999999995</v>
      </c>
      <c r="E194" s="20">
        <v>826.07839999999999</v>
      </c>
    </row>
    <row r="195" spans="1:5" hidden="1" outlineLevel="2">
      <c r="A195" s="27" t="s">
        <v>37</v>
      </c>
      <c r="B195" s="9">
        <v>1</v>
      </c>
      <c r="C195" s="20">
        <v>93.62</v>
      </c>
      <c r="D195" s="20">
        <v>11.234400000000001</v>
      </c>
      <c r="E195" s="20">
        <v>104.8544</v>
      </c>
    </row>
    <row r="196" spans="1:5" hidden="1" outlineLevel="2">
      <c r="A196" s="27" t="s">
        <v>37</v>
      </c>
      <c r="B196" s="9">
        <v>1</v>
      </c>
      <c r="C196" s="20">
        <v>153.24</v>
      </c>
      <c r="D196" s="20">
        <v>18.3888</v>
      </c>
      <c r="E196" s="20">
        <v>171.62880000000001</v>
      </c>
    </row>
    <row r="197" spans="1:5" hidden="1" outlineLevel="2">
      <c r="A197" s="27" t="s">
        <v>37</v>
      </c>
      <c r="B197" s="9">
        <v>1</v>
      </c>
      <c r="C197" s="20">
        <v>822.14</v>
      </c>
      <c r="D197" s="20">
        <v>98.656800000000004</v>
      </c>
      <c r="E197" s="20">
        <v>920.79679999999996</v>
      </c>
    </row>
    <row r="198" spans="1:5" hidden="1" outlineLevel="2">
      <c r="A198" s="27" t="s">
        <v>37</v>
      </c>
      <c r="B198" s="9">
        <v>1</v>
      </c>
      <c r="C198" s="20">
        <v>1053.8699999999999</v>
      </c>
      <c r="D198" s="20">
        <v>126.46439999999998</v>
      </c>
      <c r="E198" s="20">
        <v>1180.3344</v>
      </c>
    </row>
    <row r="199" spans="1:5" hidden="1" outlineLevel="2">
      <c r="A199" s="27" t="s">
        <v>37</v>
      </c>
      <c r="B199" s="9">
        <v>1</v>
      </c>
      <c r="C199" s="20">
        <v>336.43</v>
      </c>
      <c r="D199" s="20">
        <v>40.371600000000001</v>
      </c>
      <c r="E199" s="20">
        <v>376.80160000000001</v>
      </c>
    </row>
    <row r="200" spans="1:5" hidden="1" outlineLevel="2">
      <c r="A200" s="27" t="s">
        <v>37</v>
      </c>
      <c r="B200" s="9">
        <v>1</v>
      </c>
      <c r="C200" s="20">
        <v>232.94</v>
      </c>
      <c r="D200" s="20">
        <v>27.952799999999996</v>
      </c>
      <c r="E200" s="20">
        <v>260.89279999999997</v>
      </c>
    </row>
    <row r="201" spans="1:5" hidden="1" outlineLevel="2">
      <c r="A201" s="27" t="s">
        <v>37</v>
      </c>
      <c r="B201" s="9">
        <v>1</v>
      </c>
      <c r="C201" s="20">
        <v>102.67</v>
      </c>
      <c r="D201" s="20">
        <v>12.320399999999999</v>
      </c>
      <c r="E201" s="20">
        <v>114.99040000000001</v>
      </c>
    </row>
    <row r="202" spans="1:5" hidden="1" outlineLevel="2">
      <c r="A202" s="27" t="s">
        <v>37</v>
      </c>
      <c r="B202" s="9">
        <v>1</v>
      </c>
      <c r="C202" s="20">
        <v>48.84</v>
      </c>
      <c r="D202" s="20">
        <v>5.8608000000000002</v>
      </c>
      <c r="E202" s="20">
        <v>54.700800000000001</v>
      </c>
    </row>
    <row r="203" spans="1:5" outlineLevel="1" collapsed="1">
      <c r="A203" s="29" t="s">
        <v>38</v>
      </c>
      <c r="B203" s="9">
        <f>SUBTOTAL(9,B174:B202)</f>
        <v>29</v>
      </c>
      <c r="C203" s="20">
        <f>SUBTOTAL(9,C174:C202)</f>
        <v>11010.970000000001</v>
      </c>
      <c r="D203" s="20">
        <f>SUBTOTAL(9,D174:D202)</f>
        <v>1321.3154999999999</v>
      </c>
      <c r="E203" s="20">
        <f>SUBTOTAL(9,E174:E202)</f>
        <v>12332.285500000002</v>
      </c>
    </row>
    <row r="204" spans="1:5" hidden="1" outlineLevel="2">
      <c r="A204" s="27" t="s">
        <v>207</v>
      </c>
      <c r="B204" s="9">
        <v>1</v>
      </c>
      <c r="C204" s="20">
        <v>19.809999999999999</v>
      </c>
      <c r="D204" s="20">
        <v>2.3772000000000002</v>
      </c>
      <c r="E204" s="20">
        <v>22.187199999999997</v>
      </c>
    </row>
    <row r="205" spans="1:5" hidden="1" outlineLevel="2">
      <c r="A205" s="27" t="s">
        <v>207</v>
      </c>
      <c r="B205" s="9">
        <v>1</v>
      </c>
      <c r="C205" s="20">
        <v>93.43</v>
      </c>
      <c r="D205" s="20">
        <v>11.211600000000001</v>
      </c>
      <c r="E205" s="20">
        <v>104.64160000000001</v>
      </c>
    </row>
    <row r="206" spans="1:5" outlineLevel="1" collapsed="1">
      <c r="A206" s="29" t="s">
        <v>208</v>
      </c>
      <c r="B206" s="9">
        <f>SUBTOTAL(9,B204:B205)</f>
        <v>2</v>
      </c>
      <c r="C206" s="20">
        <f>SUBTOTAL(9,C204:C205)</f>
        <v>113.24000000000001</v>
      </c>
      <c r="D206" s="20">
        <f>SUBTOTAL(9,D204:D205)</f>
        <v>13.588800000000001</v>
      </c>
      <c r="E206" s="20">
        <f>SUBTOTAL(9,E204:E205)</f>
        <v>126.8288</v>
      </c>
    </row>
    <row r="207" spans="1:5" hidden="1" outlineLevel="2">
      <c r="A207" s="27" t="s">
        <v>233</v>
      </c>
      <c r="B207" s="9">
        <v>1</v>
      </c>
      <c r="C207" s="20">
        <v>31.76</v>
      </c>
      <c r="D207" s="20">
        <v>3.8111999999999999</v>
      </c>
      <c r="E207" s="20">
        <v>35.571199999999997</v>
      </c>
    </row>
    <row r="208" spans="1:5" outlineLevel="1" collapsed="1">
      <c r="A208" s="29" t="s">
        <v>234</v>
      </c>
      <c r="B208" s="9">
        <f>SUBTOTAL(9,B207:B207)</f>
        <v>1</v>
      </c>
      <c r="C208" s="20">
        <f>SUBTOTAL(9,C207:C207)</f>
        <v>31.76</v>
      </c>
      <c r="D208" s="20">
        <f>SUBTOTAL(9,D207:D207)</f>
        <v>3.8111999999999999</v>
      </c>
      <c r="E208" s="20">
        <f>SUBTOTAL(9,E207:E207)</f>
        <v>35.571199999999997</v>
      </c>
    </row>
    <row r="209" spans="1:5" hidden="1" outlineLevel="2">
      <c r="A209" s="27" t="s">
        <v>153</v>
      </c>
      <c r="B209" s="9">
        <v>1</v>
      </c>
      <c r="C209" s="20">
        <v>32.6</v>
      </c>
      <c r="D209" s="20">
        <v>3.9119999999999999</v>
      </c>
      <c r="E209" s="20">
        <v>36.512</v>
      </c>
    </row>
    <row r="210" spans="1:5" hidden="1" outlineLevel="2">
      <c r="A210" s="27" t="s">
        <v>153</v>
      </c>
      <c r="B210" s="9">
        <v>1</v>
      </c>
      <c r="C210" s="20">
        <v>61.14</v>
      </c>
      <c r="D210" s="20">
        <v>7.3367000000000004</v>
      </c>
      <c r="E210" s="20">
        <v>68.476699999999994</v>
      </c>
    </row>
    <row r="211" spans="1:5" hidden="1" outlineLevel="2">
      <c r="A211" s="27" t="s">
        <v>153</v>
      </c>
      <c r="B211" s="9">
        <v>1</v>
      </c>
      <c r="C211" s="20">
        <v>148</v>
      </c>
      <c r="D211" s="20">
        <v>17.760000000000002</v>
      </c>
      <c r="E211" s="20">
        <v>165.76</v>
      </c>
    </row>
    <row r="212" spans="1:5" hidden="1" outlineLevel="2">
      <c r="A212" s="27" t="s">
        <v>153</v>
      </c>
      <c r="B212" s="9">
        <v>1</v>
      </c>
      <c r="C212" s="20">
        <v>2696.42</v>
      </c>
      <c r="D212" s="20">
        <v>323.5705000000001</v>
      </c>
      <c r="E212" s="20">
        <v>3019.9905000000003</v>
      </c>
    </row>
    <row r="213" spans="1:5" hidden="1" outlineLevel="2">
      <c r="A213" s="27" t="s">
        <v>153</v>
      </c>
      <c r="B213" s="9">
        <v>1</v>
      </c>
      <c r="C213" s="20">
        <v>432.8</v>
      </c>
      <c r="D213" s="20">
        <v>51.936000000000007</v>
      </c>
      <c r="E213" s="20">
        <v>484.73600000000005</v>
      </c>
    </row>
    <row r="214" spans="1:5" hidden="1" outlineLevel="2">
      <c r="A214" s="27" t="s">
        <v>153</v>
      </c>
      <c r="B214" s="9">
        <v>1</v>
      </c>
      <c r="C214" s="20">
        <v>48.76</v>
      </c>
      <c r="D214" s="20">
        <v>5.8512000000000004</v>
      </c>
      <c r="E214" s="20">
        <v>54.611199999999997</v>
      </c>
    </row>
    <row r="215" spans="1:5" hidden="1" outlineLevel="2">
      <c r="A215" s="27" t="s">
        <v>153</v>
      </c>
      <c r="B215" s="9">
        <v>1</v>
      </c>
      <c r="C215" s="20">
        <v>14.87</v>
      </c>
      <c r="D215" s="20">
        <v>1.7844</v>
      </c>
      <c r="E215" s="20">
        <v>16.654399999999999</v>
      </c>
    </row>
    <row r="216" spans="1:5" hidden="1" outlineLevel="2">
      <c r="A216" s="27" t="s">
        <v>153</v>
      </c>
      <c r="B216" s="9">
        <v>1</v>
      </c>
      <c r="C216" s="20">
        <v>124.1</v>
      </c>
      <c r="D216" s="20">
        <v>14.892000000000001</v>
      </c>
      <c r="E216" s="20">
        <v>138.99200000000002</v>
      </c>
    </row>
    <row r="217" spans="1:5" hidden="1" outlineLevel="2">
      <c r="A217" s="27" t="s">
        <v>153</v>
      </c>
      <c r="B217" s="9">
        <v>1</v>
      </c>
      <c r="C217" s="20">
        <v>51.85</v>
      </c>
      <c r="D217" s="20">
        <v>6.2220000000000004</v>
      </c>
      <c r="E217" s="20">
        <v>58.071999999999996</v>
      </c>
    </row>
    <row r="218" spans="1:5" hidden="1" outlineLevel="2">
      <c r="A218" s="27" t="s">
        <v>153</v>
      </c>
      <c r="B218" s="9">
        <v>1</v>
      </c>
      <c r="C218" s="20">
        <v>239.2</v>
      </c>
      <c r="D218" s="20">
        <v>28.703999999999997</v>
      </c>
      <c r="E218" s="20">
        <v>267.904</v>
      </c>
    </row>
    <row r="219" spans="1:5" hidden="1" outlineLevel="2">
      <c r="A219" s="27" t="s">
        <v>153</v>
      </c>
      <c r="B219" s="9">
        <v>1</v>
      </c>
      <c r="C219" s="20">
        <v>500.2</v>
      </c>
      <c r="D219" s="20">
        <v>60.023999999999994</v>
      </c>
      <c r="E219" s="20">
        <v>560.22400000000005</v>
      </c>
    </row>
    <row r="220" spans="1:5" hidden="1" outlineLevel="2">
      <c r="A220" s="27" t="s">
        <v>153</v>
      </c>
      <c r="B220" s="9">
        <v>1</v>
      </c>
      <c r="C220" s="20">
        <v>45.07</v>
      </c>
      <c r="D220" s="20">
        <v>5.4083999999999994</v>
      </c>
      <c r="E220" s="20">
        <v>50.478400000000001</v>
      </c>
    </row>
    <row r="221" spans="1:5" hidden="1" outlineLevel="2">
      <c r="A221" s="27" t="s">
        <v>153</v>
      </c>
      <c r="B221" s="9">
        <v>1</v>
      </c>
      <c r="C221" s="20">
        <v>131.21</v>
      </c>
      <c r="D221" s="20">
        <v>15.745200000000001</v>
      </c>
      <c r="E221" s="20">
        <v>146.95519999999999</v>
      </c>
    </row>
    <row r="222" spans="1:5" hidden="1" outlineLevel="2">
      <c r="A222" s="27" t="s">
        <v>153</v>
      </c>
      <c r="B222" s="9">
        <v>1</v>
      </c>
      <c r="C222" s="20">
        <v>872.43</v>
      </c>
      <c r="D222" s="20">
        <v>104.69159999999999</v>
      </c>
      <c r="E222" s="20">
        <v>977.12160000000006</v>
      </c>
    </row>
    <row r="223" spans="1:5" hidden="1" outlineLevel="2">
      <c r="A223" s="27" t="s">
        <v>153</v>
      </c>
      <c r="B223" s="9">
        <v>1</v>
      </c>
      <c r="C223" s="20">
        <v>62.9</v>
      </c>
      <c r="D223" s="20">
        <v>7.5479999999999992</v>
      </c>
      <c r="E223" s="20">
        <v>70.448000000000008</v>
      </c>
    </row>
    <row r="224" spans="1:5" hidden="1" outlineLevel="2">
      <c r="A224" s="27" t="s">
        <v>153</v>
      </c>
      <c r="B224" s="9">
        <v>1</v>
      </c>
      <c r="C224" s="20">
        <v>938.53</v>
      </c>
      <c r="D224" s="20">
        <v>112.62359999999998</v>
      </c>
      <c r="E224" s="20">
        <v>1051.1536000000001</v>
      </c>
    </row>
    <row r="225" spans="1:5" hidden="1" outlineLevel="2">
      <c r="A225" s="27" t="s">
        <v>153</v>
      </c>
      <c r="B225" s="9">
        <v>1</v>
      </c>
      <c r="C225" s="20">
        <v>130.97</v>
      </c>
      <c r="D225" s="20">
        <v>15.7159</v>
      </c>
      <c r="E225" s="20">
        <v>146.6859</v>
      </c>
    </row>
    <row r="226" spans="1:5" hidden="1" outlineLevel="2">
      <c r="A226" s="27" t="s">
        <v>153</v>
      </c>
      <c r="B226" s="9">
        <v>1</v>
      </c>
      <c r="C226" s="20">
        <v>8.1</v>
      </c>
      <c r="D226" s="20">
        <v>0.97199999999999998</v>
      </c>
      <c r="E226" s="20">
        <v>9.072000000000001</v>
      </c>
    </row>
    <row r="227" spans="1:5" hidden="1" outlineLevel="2">
      <c r="A227" s="27" t="s">
        <v>153</v>
      </c>
      <c r="B227" s="9">
        <v>1</v>
      </c>
      <c r="C227" s="20">
        <v>0.65</v>
      </c>
      <c r="D227" s="20">
        <v>7.8E-2</v>
      </c>
      <c r="E227" s="20">
        <v>0.72799999999999998</v>
      </c>
    </row>
    <row r="228" spans="1:5" hidden="1" outlineLevel="2">
      <c r="A228" s="27" t="s">
        <v>153</v>
      </c>
      <c r="B228" s="9">
        <v>1</v>
      </c>
      <c r="C228" s="20">
        <v>140.36000000000001</v>
      </c>
      <c r="D228" s="20">
        <v>16.8432</v>
      </c>
      <c r="E228" s="20">
        <v>157.20320000000001</v>
      </c>
    </row>
    <row r="229" spans="1:5" hidden="1" outlineLevel="2">
      <c r="A229" s="27" t="s">
        <v>153</v>
      </c>
      <c r="B229" s="9">
        <v>1</v>
      </c>
      <c r="C229" s="20">
        <v>39.17</v>
      </c>
      <c r="D229" s="20">
        <v>4.7001999999999997</v>
      </c>
      <c r="E229" s="20">
        <v>43.870200000000004</v>
      </c>
    </row>
    <row r="230" spans="1:5" outlineLevel="1" collapsed="1">
      <c r="A230" s="29" t="s">
        <v>154</v>
      </c>
      <c r="B230" s="9">
        <f>SUBTOTAL(9,B209:B229)</f>
        <v>21</v>
      </c>
      <c r="C230" s="20">
        <f>SUBTOTAL(9,C209:C229)</f>
        <v>6719.329999999999</v>
      </c>
      <c r="D230" s="20">
        <f>SUBTOTAL(9,D209:D229)</f>
        <v>806.31889999999999</v>
      </c>
      <c r="E230" s="20">
        <f>SUBTOTAL(9,E209:E229)</f>
        <v>7525.648900000002</v>
      </c>
    </row>
    <row r="231" spans="1:5" hidden="1" outlineLevel="2">
      <c r="A231" s="27" t="s">
        <v>111</v>
      </c>
      <c r="B231" s="9">
        <v>1</v>
      </c>
      <c r="C231" s="20">
        <v>155.13999999999999</v>
      </c>
      <c r="D231" s="20">
        <v>18.616900000000001</v>
      </c>
      <c r="E231" s="20">
        <v>173.75690000000003</v>
      </c>
    </row>
    <row r="232" spans="1:5" hidden="1" outlineLevel="2">
      <c r="A232" s="27" t="s">
        <v>111</v>
      </c>
      <c r="B232" s="9">
        <v>1</v>
      </c>
      <c r="C232" s="20">
        <v>59.78</v>
      </c>
      <c r="D232" s="20">
        <v>7.1736000000000004</v>
      </c>
      <c r="E232" s="20">
        <v>66.953599999999994</v>
      </c>
    </row>
    <row r="233" spans="1:5" hidden="1" outlineLevel="2">
      <c r="A233" s="27" t="s">
        <v>111</v>
      </c>
      <c r="B233" s="9">
        <v>1</v>
      </c>
      <c r="C233" s="20">
        <v>47.27</v>
      </c>
      <c r="D233" s="20">
        <v>5.6723999999999997</v>
      </c>
      <c r="E233" s="20">
        <v>52.942399999999999</v>
      </c>
    </row>
    <row r="234" spans="1:5" hidden="1" outlineLevel="2">
      <c r="A234" s="27" t="s">
        <v>111</v>
      </c>
      <c r="B234" s="9">
        <v>1</v>
      </c>
      <c r="C234" s="20">
        <v>54.06</v>
      </c>
      <c r="D234" s="20">
        <v>6.4870000000000001</v>
      </c>
      <c r="E234" s="20">
        <v>60.546999999999997</v>
      </c>
    </row>
    <row r="235" spans="1:5" hidden="1" outlineLevel="2">
      <c r="A235" s="27" t="s">
        <v>111</v>
      </c>
      <c r="B235" s="9">
        <v>1</v>
      </c>
      <c r="C235" s="20">
        <v>771.57</v>
      </c>
      <c r="D235" s="20">
        <v>92.588400000000007</v>
      </c>
      <c r="E235" s="20">
        <v>864.15840000000014</v>
      </c>
    </row>
    <row r="236" spans="1:5" hidden="1" outlineLevel="2">
      <c r="A236" s="27" t="s">
        <v>111</v>
      </c>
      <c r="B236" s="9">
        <v>1</v>
      </c>
      <c r="C236" s="20">
        <v>20.7</v>
      </c>
      <c r="D236" s="20">
        <v>2.484</v>
      </c>
      <c r="E236" s="20">
        <v>23.183999999999997</v>
      </c>
    </row>
    <row r="237" spans="1:5" hidden="1" outlineLevel="2">
      <c r="A237" s="27" t="s">
        <v>111</v>
      </c>
      <c r="B237" s="9">
        <v>1</v>
      </c>
      <c r="C237" s="20">
        <v>3.2</v>
      </c>
      <c r="D237" s="20">
        <v>0.38400000000000001</v>
      </c>
      <c r="E237" s="20">
        <v>3.5839999999999996</v>
      </c>
    </row>
    <row r="238" spans="1:5" outlineLevel="1" collapsed="1">
      <c r="A238" s="29" t="s">
        <v>112</v>
      </c>
      <c r="B238" s="9">
        <f>SUBTOTAL(9,B231:B237)</f>
        <v>7</v>
      </c>
      <c r="C238" s="20">
        <f>SUBTOTAL(9,C231:C237)</f>
        <v>1111.7200000000003</v>
      </c>
      <c r="D238" s="20">
        <f>SUBTOTAL(9,D231:D237)</f>
        <v>133.40629999999999</v>
      </c>
      <c r="E238" s="20">
        <f>SUBTOTAL(9,E231:E237)</f>
        <v>1245.1263000000004</v>
      </c>
    </row>
    <row r="239" spans="1:5" hidden="1" outlineLevel="2">
      <c r="A239" s="27" t="s">
        <v>171</v>
      </c>
      <c r="B239" s="9">
        <v>1</v>
      </c>
      <c r="C239" s="20">
        <v>152.46</v>
      </c>
      <c r="D239" s="20">
        <v>18.295300000000001</v>
      </c>
      <c r="E239" s="20">
        <v>170.75529999999998</v>
      </c>
    </row>
    <row r="240" spans="1:5" outlineLevel="1" collapsed="1">
      <c r="A240" s="29" t="s">
        <v>172</v>
      </c>
      <c r="B240" s="9">
        <f>SUBTOTAL(9,B239:B239)</f>
        <v>1</v>
      </c>
      <c r="C240" s="20">
        <f>SUBTOTAL(9,C239:C239)</f>
        <v>152.46</v>
      </c>
      <c r="D240" s="20">
        <f>SUBTOTAL(9,D239:D239)</f>
        <v>18.295300000000001</v>
      </c>
      <c r="E240" s="20">
        <f>SUBTOTAL(9,E239:E239)</f>
        <v>170.75529999999998</v>
      </c>
    </row>
    <row r="241" spans="1:5" hidden="1" outlineLevel="2">
      <c r="A241" s="27" t="s">
        <v>311</v>
      </c>
      <c r="B241" s="9">
        <v>1</v>
      </c>
      <c r="C241" s="20">
        <v>4168.78</v>
      </c>
      <c r="D241" s="20">
        <v>500.25360000000001</v>
      </c>
      <c r="E241" s="20">
        <v>4669.0335999999998</v>
      </c>
    </row>
    <row r="242" spans="1:5" hidden="1" outlineLevel="2">
      <c r="A242" s="27" t="s">
        <v>311</v>
      </c>
      <c r="B242" s="9">
        <v>1</v>
      </c>
      <c r="C242" s="20">
        <v>159.86000000000001</v>
      </c>
      <c r="D242" s="20">
        <v>19.183199999999999</v>
      </c>
      <c r="E242" s="20">
        <v>179.04319999999998</v>
      </c>
    </row>
    <row r="243" spans="1:5" outlineLevel="1" collapsed="1">
      <c r="A243" s="29" t="s">
        <v>312</v>
      </c>
      <c r="B243" s="9">
        <f>SUBTOTAL(9,B241:B242)</f>
        <v>2</v>
      </c>
      <c r="C243" s="20">
        <f>SUBTOTAL(9,C241:C242)</f>
        <v>4328.6399999999994</v>
      </c>
      <c r="D243" s="20">
        <f>SUBTOTAL(9,D241:D242)</f>
        <v>519.43679999999995</v>
      </c>
      <c r="E243" s="20">
        <f>SUBTOTAL(9,E241:E242)</f>
        <v>4848.0767999999998</v>
      </c>
    </row>
    <row r="244" spans="1:5" hidden="1" outlineLevel="2">
      <c r="A244" s="27" t="s">
        <v>247</v>
      </c>
      <c r="B244" s="9">
        <v>1</v>
      </c>
      <c r="C244" s="20">
        <v>15.24</v>
      </c>
      <c r="D244" s="20">
        <v>1.8288</v>
      </c>
      <c r="E244" s="20">
        <v>17.0688</v>
      </c>
    </row>
    <row r="245" spans="1:5" hidden="1" outlineLevel="2">
      <c r="A245" s="27" t="s">
        <v>247</v>
      </c>
      <c r="B245" s="9">
        <v>1</v>
      </c>
      <c r="C245" s="20">
        <v>25.4</v>
      </c>
      <c r="D245" s="20">
        <v>3.048</v>
      </c>
      <c r="E245" s="20">
        <v>28.448</v>
      </c>
    </row>
    <row r="246" spans="1:5" hidden="1" outlineLevel="2">
      <c r="A246" s="27" t="s">
        <v>247</v>
      </c>
      <c r="B246" s="9">
        <v>1</v>
      </c>
      <c r="C246" s="20">
        <v>10.16</v>
      </c>
      <c r="D246" s="20">
        <v>1.2192000000000001</v>
      </c>
      <c r="E246" s="20">
        <v>11.379200000000001</v>
      </c>
    </row>
    <row r="247" spans="1:5" hidden="1" outlineLevel="2">
      <c r="A247" s="27" t="s">
        <v>247</v>
      </c>
      <c r="B247" s="9">
        <v>1</v>
      </c>
      <c r="C247" s="20">
        <v>98.11</v>
      </c>
      <c r="D247" s="20">
        <v>11.773200000000001</v>
      </c>
      <c r="E247" s="20">
        <v>109.88320000000002</v>
      </c>
    </row>
    <row r="248" spans="1:5" outlineLevel="1" collapsed="1">
      <c r="A248" s="29" t="s">
        <v>248</v>
      </c>
      <c r="B248" s="9">
        <f>SUBTOTAL(9,B244:B247)</f>
        <v>4</v>
      </c>
      <c r="C248" s="20">
        <f>SUBTOTAL(9,C244:C247)</f>
        <v>148.91</v>
      </c>
      <c r="D248" s="20">
        <f>SUBTOTAL(9,D244:D247)</f>
        <v>17.869199999999999</v>
      </c>
      <c r="E248" s="20">
        <f>SUBTOTAL(9,E244:E247)</f>
        <v>166.7792</v>
      </c>
    </row>
    <row r="249" spans="1:5" hidden="1" outlineLevel="2">
      <c r="A249" s="27" t="s">
        <v>115</v>
      </c>
      <c r="B249" s="9">
        <v>1</v>
      </c>
      <c r="C249" s="20">
        <v>33.92</v>
      </c>
      <c r="D249" s="20">
        <v>4.0697999999999999</v>
      </c>
      <c r="E249" s="20">
        <v>37.989800000000002</v>
      </c>
    </row>
    <row r="250" spans="1:5" outlineLevel="1" collapsed="1">
      <c r="A250" s="29" t="s">
        <v>116</v>
      </c>
      <c r="B250" s="9">
        <f>SUBTOTAL(9,B249:B249)</f>
        <v>1</v>
      </c>
      <c r="C250" s="20">
        <f>SUBTOTAL(9,C249:C249)</f>
        <v>33.92</v>
      </c>
      <c r="D250" s="20">
        <f>SUBTOTAL(9,D249:D249)</f>
        <v>4.0697999999999999</v>
      </c>
      <c r="E250" s="20">
        <f>SUBTOTAL(9,E249:E249)</f>
        <v>37.989800000000002</v>
      </c>
    </row>
    <row r="251" spans="1:5" hidden="1" outlineLevel="2">
      <c r="A251" s="27" t="s">
        <v>315</v>
      </c>
      <c r="B251" s="9">
        <v>1</v>
      </c>
      <c r="C251" s="20">
        <v>366.1</v>
      </c>
      <c r="D251" s="20">
        <v>43.931999999999995</v>
      </c>
      <c r="E251" s="20">
        <v>410.03199999999998</v>
      </c>
    </row>
    <row r="252" spans="1:5" hidden="1" outlineLevel="2">
      <c r="A252" s="27" t="s">
        <v>315</v>
      </c>
      <c r="B252" s="9">
        <v>1</v>
      </c>
      <c r="C252" s="20">
        <v>159.5</v>
      </c>
      <c r="D252" s="20">
        <v>19.14</v>
      </c>
      <c r="E252" s="20">
        <v>178.64</v>
      </c>
    </row>
    <row r="253" spans="1:5" hidden="1" outlineLevel="2">
      <c r="A253" s="27" t="s">
        <v>315</v>
      </c>
      <c r="B253" s="9">
        <v>1</v>
      </c>
      <c r="C253" s="20">
        <v>57.6</v>
      </c>
      <c r="D253" s="20">
        <v>6.9120000000000008</v>
      </c>
      <c r="E253" s="20">
        <v>64.512</v>
      </c>
    </row>
    <row r="254" spans="1:5" hidden="1" outlineLevel="2">
      <c r="A254" s="27" t="s">
        <v>315</v>
      </c>
      <c r="B254" s="9">
        <v>1</v>
      </c>
      <c r="C254" s="20">
        <v>260</v>
      </c>
      <c r="D254" s="20">
        <v>31.2</v>
      </c>
      <c r="E254" s="20">
        <v>291.2</v>
      </c>
    </row>
    <row r="255" spans="1:5" hidden="1" outlineLevel="2">
      <c r="A255" s="27" t="s">
        <v>315</v>
      </c>
      <c r="B255" s="9">
        <v>1</v>
      </c>
      <c r="C255" s="20">
        <v>306</v>
      </c>
      <c r="D255" s="20">
        <v>36.72</v>
      </c>
      <c r="E255" s="20">
        <v>342.72</v>
      </c>
    </row>
    <row r="256" spans="1:5" outlineLevel="1" collapsed="1">
      <c r="A256" s="29" t="s">
        <v>316</v>
      </c>
      <c r="B256" s="9">
        <f>SUBTOTAL(9,B251:B255)</f>
        <v>5</v>
      </c>
      <c r="C256" s="20">
        <f>SUBTOTAL(9,C251:C255)</f>
        <v>1149.2</v>
      </c>
      <c r="D256" s="20">
        <f>SUBTOTAL(9,D251:D255)</f>
        <v>137.904</v>
      </c>
      <c r="E256" s="20">
        <f>SUBTOTAL(9,E251:E255)</f>
        <v>1287.104</v>
      </c>
    </row>
    <row r="257" spans="1:5" hidden="1" outlineLevel="2">
      <c r="A257" s="27" t="s">
        <v>309</v>
      </c>
      <c r="B257" s="9">
        <v>1</v>
      </c>
      <c r="C257" s="20">
        <v>243.33</v>
      </c>
      <c r="D257" s="20">
        <v>29.1996</v>
      </c>
      <c r="E257" s="20">
        <v>272.52960000000002</v>
      </c>
    </row>
    <row r="258" spans="1:5" outlineLevel="1" collapsed="1">
      <c r="A258" s="29" t="s">
        <v>310</v>
      </c>
      <c r="B258" s="9">
        <f>SUBTOTAL(9,B257:B257)</f>
        <v>1</v>
      </c>
      <c r="C258" s="20">
        <f>SUBTOTAL(9,C257:C257)</f>
        <v>243.33</v>
      </c>
      <c r="D258" s="20">
        <f>SUBTOTAL(9,D257:D257)</f>
        <v>29.1996</v>
      </c>
      <c r="E258" s="20">
        <f>SUBTOTAL(9,E257:E257)</f>
        <v>272.52960000000002</v>
      </c>
    </row>
    <row r="259" spans="1:5" hidden="1" outlineLevel="2">
      <c r="A259" s="27" t="s">
        <v>109</v>
      </c>
      <c r="B259" s="9">
        <v>1</v>
      </c>
      <c r="C259" s="20">
        <v>14.85</v>
      </c>
      <c r="D259" s="20">
        <v>1.7819999999999998</v>
      </c>
      <c r="E259" s="20">
        <v>16.632000000000001</v>
      </c>
    </row>
    <row r="260" spans="1:5" hidden="1" outlineLevel="2">
      <c r="A260" s="27" t="s">
        <v>109</v>
      </c>
      <c r="B260" s="9">
        <v>1</v>
      </c>
      <c r="C260" s="20">
        <v>75.34</v>
      </c>
      <c r="D260" s="20">
        <v>9.0408000000000008</v>
      </c>
      <c r="E260" s="20">
        <v>84.380799999999994</v>
      </c>
    </row>
    <row r="261" spans="1:5" hidden="1" outlineLevel="2">
      <c r="A261" s="27" t="s">
        <v>109</v>
      </c>
      <c r="B261" s="9">
        <v>1</v>
      </c>
      <c r="C261" s="20">
        <v>39.479999999999997</v>
      </c>
      <c r="D261" s="20">
        <v>4.7375999999999996</v>
      </c>
      <c r="E261" s="20">
        <v>44.21759999999999</v>
      </c>
    </row>
    <row r="262" spans="1:5" hidden="1" outlineLevel="2">
      <c r="A262" s="27" t="s">
        <v>109</v>
      </c>
      <c r="B262" s="9">
        <v>1</v>
      </c>
      <c r="C262" s="20">
        <v>122.93</v>
      </c>
      <c r="D262" s="20">
        <v>14.7514</v>
      </c>
      <c r="E262" s="20">
        <v>137.6814</v>
      </c>
    </row>
    <row r="263" spans="1:5" hidden="1" outlineLevel="2">
      <c r="A263" s="27" t="s">
        <v>109</v>
      </c>
      <c r="B263" s="9">
        <v>1</v>
      </c>
      <c r="C263" s="20">
        <v>98.77</v>
      </c>
      <c r="D263" s="20">
        <v>11.852399999999999</v>
      </c>
      <c r="E263" s="20">
        <v>110.6224</v>
      </c>
    </row>
    <row r="264" spans="1:5" hidden="1" outlineLevel="2">
      <c r="A264" s="27" t="s">
        <v>109</v>
      </c>
      <c r="B264" s="9">
        <v>1</v>
      </c>
      <c r="C264" s="20">
        <v>98.77</v>
      </c>
      <c r="D264" s="20">
        <v>11.852399999999999</v>
      </c>
      <c r="E264" s="20">
        <v>110.6224</v>
      </c>
    </row>
    <row r="265" spans="1:5" hidden="1" outlineLevel="2">
      <c r="A265" s="27" t="s">
        <v>109</v>
      </c>
      <c r="B265" s="9">
        <v>1</v>
      </c>
      <c r="C265" s="20">
        <v>17.86</v>
      </c>
      <c r="D265" s="20">
        <v>2.1432000000000002</v>
      </c>
      <c r="E265" s="20">
        <v>20.0032</v>
      </c>
    </row>
    <row r="266" spans="1:5" hidden="1" outlineLevel="2">
      <c r="A266" s="27" t="s">
        <v>109</v>
      </c>
      <c r="B266" s="9">
        <v>1</v>
      </c>
      <c r="C266" s="20">
        <v>4.29</v>
      </c>
      <c r="D266" s="20">
        <v>0.51479999999999992</v>
      </c>
      <c r="E266" s="20">
        <v>4.8047999999999993</v>
      </c>
    </row>
    <row r="267" spans="1:5" hidden="1" outlineLevel="2">
      <c r="A267" s="27" t="s">
        <v>109</v>
      </c>
      <c r="B267" s="9">
        <v>1</v>
      </c>
      <c r="C267" s="20">
        <v>2.0099999999999998</v>
      </c>
      <c r="D267" s="20">
        <v>0.2412</v>
      </c>
      <c r="E267" s="20">
        <v>2.2511999999999999</v>
      </c>
    </row>
    <row r="268" spans="1:5" hidden="1" outlineLevel="2">
      <c r="A268" s="27" t="s">
        <v>109</v>
      </c>
      <c r="B268" s="9">
        <v>1</v>
      </c>
      <c r="C268" s="20">
        <v>2.46</v>
      </c>
      <c r="D268" s="20">
        <v>0.29520000000000002</v>
      </c>
      <c r="E268" s="20">
        <v>2.7551999999999999</v>
      </c>
    </row>
    <row r="269" spans="1:5" hidden="1" outlineLevel="2">
      <c r="A269" s="27" t="s">
        <v>109</v>
      </c>
      <c r="B269" s="9">
        <v>1</v>
      </c>
      <c r="C269" s="20">
        <v>127.77</v>
      </c>
      <c r="D269" s="20">
        <v>15.3324</v>
      </c>
      <c r="E269" s="20">
        <v>143.10239999999999</v>
      </c>
    </row>
    <row r="270" spans="1:5" hidden="1" outlineLevel="2">
      <c r="A270" s="27" t="s">
        <v>109</v>
      </c>
      <c r="B270" s="9">
        <v>1</v>
      </c>
      <c r="C270" s="20">
        <v>16.510000000000002</v>
      </c>
      <c r="D270" s="20">
        <v>1.9812000000000001</v>
      </c>
      <c r="E270" s="20">
        <v>18.491200000000003</v>
      </c>
    </row>
    <row r="271" spans="1:5" outlineLevel="1" collapsed="1">
      <c r="A271" s="29" t="s">
        <v>110</v>
      </c>
      <c r="B271" s="9">
        <f>SUBTOTAL(9,B259:B270)</f>
        <v>12</v>
      </c>
      <c r="C271" s="20">
        <f>SUBTOTAL(9,C259:C270)</f>
        <v>621.04</v>
      </c>
      <c r="D271" s="20">
        <f>SUBTOTAL(9,D259:D270)</f>
        <v>74.524599999999992</v>
      </c>
      <c r="E271" s="20">
        <f>SUBTOTAL(9,E259:E270)</f>
        <v>695.56459999999993</v>
      </c>
    </row>
    <row r="272" spans="1:5" hidden="1" outlineLevel="2">
      <c r="A272" s="27" t="s">
        <v>157</v>
      </c>
      <c r="B272" s="9">
        <v>1</v>
      </c>
      <c r="C272" s="20">
        <v>171.74</v>
      </c>
      <c r="D272" s="20">
        <v>20.608800000000002</v>
      </c>
      <c r="E272" s="20">
        <v>192.34880000000001</v>
      </c>
    </row>
    <row r="273" spans="1:5" outlineLevel="1" collapsed="1">
      <c r="A273" s="29" t="s">
        <v>158</v>
      </c>
      <c r="B273" s="9">
        <f>SUBTOTAL(9,B272:B272)</f>
        <v>1</v>
      </c>
      <c r="C273" s="20">
        <f>SUBTOTAL(9,C272:C272)</f>
        <v>171.74</v>
      </c>
      <c r="D273" s="20">
        <f>SUBTOTAL(9,D272:D272)</f>
        <v>20.608800000000002</v>
      </c>
      <c r="E273" s="20">
        <f>SUBTOTAL(9,E272:E272)</f>
        <v>192.34880000000001</v>
      </c>
    </row>
    <row r="274" spans="1:5" hidden="1" outlineLevel="2">
      <c r="A274" s="27" t="s">
        <v>251</v>
      </c>
      <c r="B274" s="9">
        <v>1</v>
      </c>
      <c r="C274" s="20">
        <v>58.8</v>
      </c>
      <c r="D274" s="20">
        <v>7.0559999999999992</v>
      </c>
      <c r="E274" s="20">
        <v>65.856000000000009</v>
      </c>
    </row>
    <row r="275" spans="1:5" hidden="1" outlineLevel="2">
      <c r="A275" s="27" t="s">
        <v>251</v>
      </c>
      <c r="B275" s="9">
        <v>1</v>
      </c>
      <c r="C275" s="20">
        <v>87.66</v>
      </c>
      <c r="D275" s="20">
        <v>10.519200000000001</v>
      </c>
      <c r="E275" s="20">
        <v>98.179199999999994</v>
      </c>
    </row>
    <row r="276" spans="1:5" hidden="1" outlineLevel="2">
      <c r="A276" s="27" t="s">
        <v>251</v>
      </c>
      <c r="B276" s="9">
        <v>1</v>
      </c>
      <c r="C276" s="20">
        <v>7.72</v>
      </c>
      <c r="D276" s="20">
        <v>0.9264</v>
      </c>
      <c r="E276" s="20">
        <v>8.6463999999999999</v>
      </c>
    </row>
    <row r="277" spans="1:5" hidden="1" outlineLevel="2">
      <c r="A277" s="27" t="s">
        <v>251</v>
      </c>
      <c r="B277" s="9">
        <v>1</v>
      </c>
      <c r="C277" s="20">
        <v>55.86</v>
      </c>
      <c r="D277" s="20">
        <v>6.7031999999999989</v>
      </c>
      <c r="E277" s="20">
        <v>62.563199999999995</v>
      </c>
    </row>
    <row r="278" spans="1:5" hidden="1" outlineLevel="2">
      <c r="A278" s="27" t="s">
        <v>251</v>
      </c>
      <c r="B278" s="9">
        <v>1</v>
      </c>
      <c r="C278" s="20">
        <v>75.599999999999994</v>
      </c>
      <c r="D278" s="20">
        <v>9.0719999999999992</v>
      </c>
      <c r="E278" s="20">
        <v>84.671999999999983</v>
      </c>
    </row>
    <row r="279" spans="1:5" hidden="1" outlineLevel="2">
      <c r="A279" s="27" t="s">
        <v>251</v>
      </c>
      <c r="B279" s="9">
        <v>1</v>
      </c>
      <c r="C279" s="20">
        <v>722.83</v>
      </c>
      <c r="D279" s="20">
        <v>86.739599999999996</v>
      </c>
      <c r="E279" s="20">
        <v>809.56959999999992</v>
      </c>
    </row>
    <row r="280" spans="1:5" outlineLevel="1" collapsed="1">
      <c r="A280" s="29" t="s">
        <v>252</v>
      </c>
      <c r="B280" s="9">
        <f>SUBTOTAL(9,B274:B279)</f>
        <v>6</v>
      </c>
      <c r="C280" s="20">
        <f>SUBTOTAL(9,C274:C279)</f>
        <v>1008.47</v>
      </c>
      <c r="D280" s="20">
        <f>SUBTOTAL(9,D274:D279)</f>
        <v>121.0164</v>
      </c>
      <c r="E280" s="20">
        <f>SUBTOTAL(9,E274:E279)</f>
        <v>1129.4863999999998</v>
      </c>
    </row>
    <row r="281" spans="1:5" hidden="1" outlineLevel="2">
      <c r="A281" s="27" t="s">
        <v>299</v>
      </c>
      <c r="B281" s="9">
        <v>1</v>
      </c>
      <c r="C281" s="20">
        <v>823.9</v>
      </c>
      <c r="D281" s="20">
        <v>98.867999999999995</v>
      </c>
      <c r="E281" s="20">
        <v>922.76800000000014</v>
      </c>
    </row>
    <row r="282" spans="1:5" hidden="1" outlineLevel="2">
      <c r="A282" s="27" t="s">
        <v>299</v>
      </c>
      <c r="B282" s="9">
        <v>1</v>
      </c>
      <c r="C282" s="20">
        <v>391.38</v>
      </c>
      <c r="D282" s="20">
        <v>46.965599999999995</v>
      </c>
      <c r="E282" s="20">
        <v>438.34559999999999</v>
      </c>
    </row>
    <row r="283" spans="1:5" hidden="1" outlineLevel="2">
      <c r="A283" s="27" t="s">
        <v>299</v>
      </c>
      <c r="B283" s="9">
        <v>1</v>
      </c>
      <c r="C283" s="20">
        <v>19.920000000000002</v>
      </c>
      <c r="D283" s="20">
        <v>2.3904000000000001</v>
      </c>
      <c r="E283" s="20">
        <v>22.310400000000001</v>
      </c>
    </row>
    <row r="284" spans="1:5" hidden="1" outlineLevel="2">
      <c r="A284" s="27" t="s">
        <v>299</v>
      </c>
      <c r="B284" s="9">
        <v>1</v>
      </c>
      <c r="C284" s="20">
        <v>39.840000000000003</v>
      </c>
      <c r="D284" s="20">
        <v>4.7808000000000002</v>
      </c>
      <c r="E284" s="20">
        <v>44.620800000000003</v>
      </c>
    </row>
    <row r="285" spans="1:5" outlineLevel="1" collapsed="1">
      <c r="A285" s="29" t="s">
        <v>300</v>
      </c>
      <c r="B285" s="9">
        <f>SUBTOTAL(9,B281:B284)</f>
        <v>4</v>
      </c>
      <c r="C285" s="20">
        <f>SUBTOTAL(9,C281:C284)</f>
        <v>1275.04</v>
      </c>
      <c r="D285" s="20">
        <f>SUBTOTAL(9,D281:D284)</f>
        <v>153.00479999999999</v>
      </c>
      <c r="E285" s="20">
        <f>SUBTOTAL(9,E281:E284)</f>
        <v>1428.0448000000001</v>
      </c>
    </row>
    <row r="286" spans="1:5" hidden="1" outlineLevel="2">
      <c r="A286" s="27" t="s">
        <v>273</v>
      </c>
      <c r="B286" s="9">
        <v>1</v>
      </c>
      <c r="C286" s="20">
        <v>48.8</v>
      </c>
      <c r="D286" s="20">
        <v>5.855999999999999</v>
      </c>
      <c r="E286" s="20">
        <v>54.655999999999992</v>
      </c>
    </row>
    <row r="287" spans="1:5" hidden="1" outlineLevel="2">
      <c r="A287" s="27" t="s">
        <v>273</v>
      </c>
      <c r="B287" s="9">
        <v>1</v>
      </c>
      <c r="C287" s="20">
        <v>19.32</v>
      </c>
      <c r="D287" s="20">
        <v>2.3183999999999996</v>
      </c>
      <c r="E287" s="20">
        <v>21.638399999999997</v>
      </c>
    </row>
    <row r="288" spans="1:5" outlineLevel="1" collapsed="1">
      <c r="A288" s="29" t="s">
        <v>274</v>
      </c>
      <c r="B288" s="9">
        <f>SUBTOTAL(9,B286:B287)</f>
        <v>2</v>
      </c>
      <c r="C288" s="20">
        <f>SUBTOTAL(9,C286:C287)</f>
        <v>68.12</v>
      </c>
      <c r="D288" s="20">
        <f>SUBTOTAL(9,D286:D287)</f>
        <v>8.1743999999999986</v>
      </c>
      <c r="E288" s="20">
        <f>SUBTOTAL(9,E286:E287)</f>
        <v>76.294399999999996</v>
      </c>
    </row>
    <row r="289" spans="1:5" hidden="1" outlineLevel="2">
      <c r="A289" s="27" t="s">
        <v>99</v>
      </c>
      <c r="B289" s="9">
        <v>1</v>
      </c>
      <c r="C289" s="20">
        <v>212.72</v>
      </c>
      <c r="D289" s="20">
        <v>25.526399999999999</v>
      </c>
      <c r="E289" s="20">
        <v>238.24639999999999</v>
      </c>
    </row>
    <row r="290" spans="1:5" outlineLevel="1" collapsed="1">
      <c r="A290" s="29" t="s">
        <v>100</v>
      </c>
      <c r="B290" s="9">
        <f>SUBTOTAL(9,B289:B289)</f>
        <v>1</v>
      </c>
      <c r="C290" s="20">
        <f>SUBTOTAL(9,C289:C289)</f>
        <v>212.72</v>
      </c>
      <c r="D290" s="20">
        <f>SUBTOTAL(9,D289:D289)</f>
        <v>25.526399999999999</v>
      </c>
      <c r="E290" s="20">
        <f>SUBTOTAL(9,E289:E289)</f>
        <v>238.24639999999999</v>
      </c>
    </row>
    <row r="291" spans="1:5" hidden="1" outlineLevel="2">
      <c r="A291" s="27" t="s">
        <v>101</v>
      </c>
      <c r="B291" s="9">
        <v>1</v>
      </c>
      <c r="C291" s="20">
        <v>18.7</v>
      </c>
      <c r="D291" s="20">
        <v>2.2440000000000002</v>
      </c>
      <c r="E291" s="20">
        <v>20.944000000000003</v>
      </c>
    </row>
    <row r="292" spans="1:5" hidden="1" outlineLevel="2">
      <c r="A292" s="27" t="s">
        <v>101</v>
      </c>
      <c r="B292" s="9">
        <v>1</v>
      </c>
      <c r="C292" s="20">
        <v>15.62</v>
      </c>
      <c r="D292" s="20">
        <v>1.8744000000000001</v>
      </c>
      <c r="E292" s="20">
        <v>17.494399999999999</v>
      </c>
    </row>
    <row r="293" spans="1:5" hidden="1" outlineLevel="2">
      <c r="A293" s="27" t="s">
        <v>101</v>
      </c>
      <c r="B293" s="9">
        <v>1</v>
      </c>
      <c r="C293" s="20">
        <v>68.8</v>
      </c>
      <c r="D293" s="20">
        <v>8.2559999999999985</v>
      </c>
      <c r="E293" s="20">
        <v>77.055999999999997</v>
      </c>
    </row>
    <row r="294" spans="1:5" outlineLevel="1" collapsed="1">
      <c r="A294" s="29" t="s">
        <v>102</v>
      </c>
      <c r="B294" s="9">
        <f>SUBTOTAL(9,B291:B293)</f>
        <v>3</v>
      </c>
      <c r="C294" s="20">
        <f>SUBTOTAL(9,C291:C293)</f>
        <v>103.12</v>
      </c>
      <c r="D294" s="20">
        <f>SUBTOTAL(9,D291:D293)</f>
        <v>12.374399999999998</v>
      </c>
      <c r="E294" s="20">
        <f>SUBTOTAL(9,E291:E293)</f>
        <v>115.4944</v>
      </c>
    </row>
    <row r="295" spans="1:5" hidden="1" outlineLevel="2">
      <c r="A295" s="27" t="s">
        <v>97</v>
      </c>
      <c r="B295" s="9">
        <v>1</v>
      </c>
      <c r="C295" s="20">
        <v>127.87</v>
      </c>
      <c r="D295" s="20">
        <v>15.3446</v>
      </c>
      <c r="E295" s="20">
        <v>143.21460000000002</v>
      </c>
    </row>
    <row r="296" spans="1:5" hidden="1" outlineLevel="2">
      <c r="A296" s="27" t="s">
        <v>97</v>
      </c>
      <c r="B296" s="9">
        <v>1</v>
      </c>
      <c r="C296" s="20">
        <v>41.05</v>
      </c>
      <c r="D296" s="20">
        <v>4.9260000000000002</v>
      </c>
      <c r="E296" s="20">
        <v>45.976000000000006</v>
      </c>
    </row>
    <row r="297" spans="1:5" hidden="1" outlineLevel="2">
      <c r="A297" s="27" t="s">
        <v>97</v>
      </c>
      <c r="B297" s="9">
        <v>1</v>
      </c>
      <c r="C297" s="20">
        <v>126.21</v>
      </c>
      <c r="D297" s="20">
        <v>15.144600000000001</v>
      </c>
      <c r="E297" s="20">
        <v>141.3546</v>
      </c>
    </row>
    <row r="298" spans="1:5" hidden="1" outlineLevel="2">
      <c r="A298" s="27" t="s">
        <v>97</v>
      </c>
      <c r="B298" s="9">
        <v>1</v>
      </c>
      <c r="C298" s="20">
        <v>264.68</v>
      </c>
      <c r="D298" s="20">
        <v>31.761600000000001</v>
      </c>
      <c r="E298" s="20">
        <v>296.44159999999999</v>
      </c>
    </row>
    <row r="299" spans="1:5" hidden="1" outlineLevel="2">
      <c r="A299" s="27" t="s">
        <v>97</v>
      </c>
      <c r="B299" s="9">
        <v>1</v>
      </c>
      <c r="C299" s="20">
        <v>94.8</v>
      </c>
      <c r="D299" s="20">
        <v>11.3759</v>
      </c>
      <c r="E299" s="20">
        <v>106.1759</v>
      </c>
    </row>
    <row r="300" spans="1:5" hidden="1" outlineLevel="2">
      <c r="A300" s="27" t="s">
        <v>97</v>
      </c>
      <c r="B300" s="9">
        <v>1</v>
      </c>
      <c r="C300" s="20">
        <v>55.85</v>
      </c>
      <c r="D300" s="20">
        <v>6.7020000000000008</v>
      </c>
      <c r="E300" s="20">
        <v>62.552</v>
      </c>
    </row>
    <row r="301" spans="1:5" hidden="1" outlineLevel="2">
      <c r="A301" s="27" t="s">
        <v>97</v>
      </c>
      <c r="B301" s="9">
        <v>1</v>
      </c>
      <c r="C301" s="20">
        <v>0.99</v>
      </c>
      <c r="D301" s="20">
        <v>0.11879999999999999</v>
      </c>
      <c r="E301" s="20">
        <v>1.1088</v>
      </c>
    </row>
    <row r="302" spans="1:5" outlineLevel="1" collapsed="1">
      <c r="A302" s="29" t="s">
        <v>98</v>
      </c>
      <c r="B302" s="9">
        <f>SUBTOTAL(9,B295:B301)</f>
        <v>7</v>
      </c>
      <c r="C302" s="20">
        <f>SUBTOTAL(9,C295:C301)</f>
        <v>711.44999999999993</v>
      </c>
      <c r="D302" s="20">
        <f>SUBTOTAL(9,D295:D301)</f>
        <v>85.373499999999993</v>
      </c>
      <c r="E302" s="20">
        <f>SUBTOTAL(9,E295:E301)</f>
        <v>796.82349999999997</v>
      </c>
    </row>
    <row r="303" spans="1:5" hidden="1" outlineLevel="2">
      <c r="A303" s="27" t="s">
        <v>149</v>
      </c>
      <c r="B303" s="9">
        <v>1</v>
      </c>
      <c r="C303" s="20">
        <v>114.08</v>
      </c>
      <c r="D303" s="20">
        <v>13.6896</v>
      </c>
      <c r="E303" s="20">
        <v>127.7696</v>
      </c>
    </row>
    <row r="304" spans="1:5" hidden="1" outlineLevel="2">
      <c r="A304" s="27" t="s">
        <v>149</v>
      </c>
      <c r="B304" s="9">
        <v>1</v>
      </c>
      <c r="C304" s="20">
        <v>78.209999999999994</v>
      </c>
      <c r="D304" s="20">
        <v>9.3851999999999993</v>
      </c>
      <c r="E304" s="20">
        <v>87.595199999999991</v>
      </c>
    </row>
    <row r="305" spans="1:5" hidden="1" outlineLevel="2">
      <c r="A305" s="27" t="s">
        <v>149</v>
      </c>
      <c r="B305" s="9">
        <v>1</v>
      </c>
      <c r="C305" s="20">
        <v>9.84</v>
      </c>
      <c r="D305" s="20">
        <v>1.1808000000000001</v>
      </c>
      <c r="E305" s="20">
        <v>11.020799999999999</v>
      </c>
    </row>
    <row r="306" spans="1:5" hidden="1" outlineLevel="2">
      <c r="A306" s="27" t="s">
        <v>149</v>
      </c>
      <c r="B306" s="9">
        <v>1</v>
      </c>
      <c r="C306" s="20">
        <v>1459.03</v>
      </c>
      <c r="D306" s="20">
        <v>175.08359999999996</v>
      </c>
      <c r="E306" s="20">
        <v>1634.1136000000001</v>
      </c>
    </row>
    <row r="307" spans="1:5" hidden="1" outlineLevel="2">
      <c r="A307" s="27" t="s">
        <v>149</v>
      </c>
      <c r="B307" s="9">
        <v>1</v>
      </c>
      <c r="C307" s="20">
        <v>2264.19</v>
      </c>
      <c r="D307" s="20">
        <v>271.70329999999996</v>
      </c>
      <c r="E307" s="20">
        <v>2535.8933000000002</v>
      </c>
    </row>
    <row r="308" spans="1:5" hidden="1" outlineLevel="2">
      <c r="A308" s="27" t="s">
        <v>149</v>
      </c>
      <c r="B308" s="9">
        <v>1</v>
      </c>
      <c r="C308" s="20">
        <v>78.72</v>
      </c>
      <c r="D308" s="20">
        <v>9.4464000000000006</v>
      </c>
      <c r="E308" s="20">
        <v>88.166399999999996</v>
      </c>
    </row>
    <row r="309" spans="1:5" hidden="1" outlineLevel="2">
      <c r="A309" s="27" t="s">
        <v>149</v>
      </c>
      <c r="B309" s="9">
        <v>1</v>
      </c>
      <c r="C309" s="20">
        <v>89.6</v>
      </c>
      <c r="D309" s="20">
        <v>10.752000000000001</v>
      </c>
      <c r="E309" s="20">
        <v>100.35199999999999</v>
      </c>
    </row>
    <row r="310" spans="1:5" hidden="1" outlineLevel="2">
      <c r="A310" s="27" t="s">
        <v>149</v>
      </c>
      <c r="B310" s="9">
        <v>1</v>
      </c>
      <c r="C310" s="20">
        <v>27.03</v>
      </c>
      <c r="D310" s="20">
        <v>3.2433999999999998</v>
      </c>
      <c r="E310" s="20">
        <v>30.273399999999992</v>
      </c>
    </row>
    <row r="311" spans="1:5" hidden="1" outlineLevel="2">
      <c r="A311" s="27" t="s">
        <v>149</v>
      </c>
      <c r="B311" s="9">
        <v>1</v>
      </c>
      <c r="C311" s="20">
        <v>489.1</v>
      </c>
      <c r="D311" s="20">
        <v>58.692</v>
      </c>
      <c r="E311" s="20">
        <v>547.79199999999992</v>
      </c>
    </row>
    <row r="312" spans="1:5" hidden="1" outlineLevel="2">
      <c r="A312" s="27" t="s">
        <v>149</v>
      </c>
      <c r="B312" s="9">
        <v>1</v>
      </c>
      <c r="C312" s="20">
        <v>414.57</v>
      </c>
      <c r="D312" s="20">
        <v>49.748600000000003</v>
      </c>
      <c r="E312" s="20">
        <v>464.3186</v>
      </c>
    </row>
    <row r="313" spans="1:5" hidden="1" outlineLevel="2">
      <c r="A313" s="27" t="s">
        <v>149</v>
      </c>
      <c r="B313" s="9">
        <v>1</v>
      </c>
      <c r="C313" s="20">
        <v>1645.32</v>
      </c>
      <c r="D313" s="20">
        <v>197.43839999999997</v>
      </c>
      <c r="E313" s="20">
        <v>1842.7584000000002</v>
      </c>
    </row>
    <row r="314" spans="1:5" outlineLevel="1" collapsed="1">
      <c r="A314" s="29" t="s">
        <v>150</v>
      </c>
      <c r="B314" s="9">
        <f>SUBTOTAL(9,B303:B313)</f>
        <v>11</v>
      </c>
      <c r="C314" s="20">
        <f>SUBTOTAL(9,C303:C313)</f>
        <v>6669.69</v>
      </c>
      <c r="D314" s="20">
        <f>SUBTOTAL(9,D303:D313)</f>
        <v>800.36329999999987</v>
      </c>
      <c r="E314" s="20">
        <f>SUBTOTAL(9,E303:E313)</f>
        <v>7470.0532999999996</v>
      </c>
    </row>
    <row r="315" spans="1:5" hidden="1" outlineLevel="2">
      <c r="A315" s="27" t="s">
        <v>17</v>
      </c>
      <c r="B315" s="9">
        <v>1</v>
      </c>
      <c r="C315" s="20">
        <v>1223.56</v>
      </c>
      <c r="D315" s="20">
        <v>146.8272</v>
      </c>
      <c r="E315" s="20">
        <v>1370.3872000000001</v>
      </c>
    </row>
    <row r="316" spans="1:5" hidden="1" outlineLevel="2">
      <c r="A316" s="27" t="s">
        <v>17</v>
      </c>
      <c r="B316" s="9">
        <v>1</v>
      </c>
      <c r="C316" s="20">
        <v>113.18</v>
      </c>
      <c r="D316" s="20">
        <v>13.581600000000002</v>
      </c>
      <c r="E316" s="20">
        <v>126.7616</v>
      </c>
    </row>
    <row r="317" spans="1:5" hidden="1" outlineLevel="2">
      <c r="A317" s="27" t="s">
        <v>17</v>
      </c>
      <c r="B317" s="9">
        <v>1</v>
      </c>
      <c r="C317" s="20">
        <v>213.7</v>
      </c>
      <c r="D317" s="20">
        <v>25.643999999999995</v>
      </c>
      <c r="E317" s="20">
        <v>239.34400000000002</v>
      </c>
    </row>
    <row r="318" spans="1:5" hidden="1" outlineLevel="2">
      <c r="A318" s="27" t="s">
        <v>17</v>
      </c>
      <c r="B318" s="9">
        <v>1</v>
      </c>
      <c r="C318" s="20">
        <v>255.5</v>
      </c>
      <c r="D318" s="20">
        <v>30.66</v>
      </c>
      <c r="E318" s="20">
        <v>286.16000000000003</v>
      </c>
    </row>
    <row r="319" spans="1:5" hidden="1" outlineLevel="2">
      <c r="A319" s="27" t="s">
        <v>17</v>
      </c>
      <c r="B319" s="9">
        <v>1</v>
      </c>
      <c r="C319" s="20">
        <v>1352.15</v>
      </c>
      <c r="D319" s="20">
        <v>162.25800000000001</v>
      </c>
      <c r="E319" s="20">
        <v>1514.4079999999999</v>
      </c>
    </row>
    <row r="320" spans="1:5" hidden="1" outlineLevel="2">
      <c r="A320" s="27" t="s">
        <v>17</v>
      </c>
      <c r="B320" s="9">
        <v>1</v>
      </c>
      <c r="C320" s="20">
        <v>364.5</v>
      </c>
      <c r="D320" s="20">
        <v>43.74</v>
      </c>
      <c r="E320" s="20">
        <v>408.24</v>
      </c>
    </row>
    <row r="321" spans="1:5" hidden="1" outlineLevel="2">
      <c r="A321" s="27" t="s">
        <v>17</v>
      </c>
      <c r="B321" s="9">
        <v>1</v>
      </c>
      <c r="C321" s="20">
        <v>1284.54</v>
      </c>
      <c r="D321" s="20">
        <v>154.1448</v>
      </c>
      <c r="E321" s="20">
        <v>1438.6848</v>
      </c>
    </row>
    <row r="322" spans="1:5" hidden="1" outlineLevel="2">
      <c r="A322" s="27" t="s">
        <v>17</v>
      </c>
      <c r="B322" s="9">
        <v>1</v>
      </c>
      <c r="C322" s="20">
        <v>987.21</v>
      </c>
      <c r="D322" s="20">
        <v>118.46520000000001</v>
      </c>
      <c r="E322" s="20">
        <v>1105.6751999999999</v>
      </c>
    </row>
    <row r="323" spans="1:5" hidden="1" outlineLevel="2">
      <c r="A323" s="27" t="s">
        <v>17</v>
      </c>
      <c r="B323" s="9">
        <v>1</v>
      </c>
      <c r="C323" s="20">
        <v>322.08</v>
      </c>
      <c r="D323" s="20">
        <v>38.6496</v>
      </c>
      <c r="E323" s="20">
        <v>360.7296</v>
      </c>
    </row>
    <row r="324" spans="1:5" hidden="1" outlineLevel="2">
      <c r="A324" s="27" t="s">
        <v>17</v>
      </c>
      <c r="B324" s="9">
        <v>1</v>
      </c>
      <c r="C324" s="20">
        <v>370.6</v>
      </c>
      <c r="D324" s="20">
        <v>44.472000000000001</v>
      </c>
      <c r="E324" s="20">
        <v>415.07199999999995</v>
      </c>
    </row>
    <row r="325" spans="1:5" hidden="1" outlineLevel="2">
      <c r="A325" s="27" t="s">
        <v>17</v>
      </c>
      <c r="B325" s="9">
        <v>1</v>
      </c>
      <c r="C325" s="20">
        <v>263.52</v>
      </c>
      <c r="D325" s="20">
        <v>31.622399999999999</v>
      </c>
      <c r="E325" s="20">
        <v>295.14239999999995</v>
      </c>
    </row>
    <row r="326" spans="1:5" hidden="1" outlineLevel="2">
      <c r="A326" s="27" t="s">
        <v>17</v>
      </c>
      <c r="B326" s="9">
        <v>1</v>
      </c>
      <c r="C326" s="20">
        <v>251.55</v>
      </c>
      <c r="D326" s="20">
        <v>30.186299999999996</v>
      </c>
      <c r="E326" s="20">
        <v>281.73629999999997</v>
      </c>
    </row>
    <row r="327" spans="1:5" hidden="1" outlineLevel="2">
      <c r="A327" s="27" t="s">
        <v>17</v>
      </c>
      <c r="B327" s="9">
        <v>1</v>
      </c>
      <c r="C327" s="20">
        <v>382.4</v>
      </c>
      <c r="D327" s="20">
        <v>45.887999999999991</v>
      </c>
      <c r="E327" s="20">
        <v>428.28799999999995</v>
      </c>
    </row>
    <row r="328" spans="1:5" hidden="1" outlineLevel="2">
      <c r="A328" s="27" t="s">
        <v>17</v>
      </c>
      <c r="B328" s="9">
        <v>1</v>
      </c>
      <c r="C328" s="20">
        <v>7109.39</v>
      </c>
      <c r="D328" s="20">
        <v>853.12650000000008</v>
      </c>
      <c r="E328" s="20">
        <v>7962.5164999999988</v>
      </c>
    </row>
    <row r="329" spans="1:5" hidden="1" outlineLevel="2">
      <c r="A329" s="27" t="s">
        <v>17</v>
      </c>
      <c r="B329" s="9">
        <v>1</v>
      </c>
      <c r="C329" s="20">
        <v>18642.900000000001</v>
      </c>
      <c r="D329" s="20">
        <v>2237.1480000000001</v>
      </c>
      <c r="E329" s="20">
        <v>20880.047999999999</v>
      </c>
    </row>
    <row r="330" spans="1:5" hidden="1" outlineLevel="2">
      <c r="A330" s="27" t="s">
        <v>17</v>
      </c>
      <c r="B330" s="9">
        <v>1</v>
      </c>
      <c r="C330" s="20">
        <v>706.68</v>
      </c>
      <c r="D330" s="20">
        <v>84.801599999999993</v>
      </c>
      <c r="E330" s="20">
        <v>791.48160000000007</v>
      </c>
    </row>
    <row r="331" spans="1:5" hidden="1" outlineLevel="2">
      <c r="A331" s="27" t="s">
        <v>17</v>
      </c>
      <c r="B331" s="9">
        <v>1</v>
      </c>
      <c r="C331" s="20">
        <v>1197.1500000000001</v>
      </c>
      <c r="D331" s="20">
        <v>143.65800000000002</v>
      </c>
      <c r="E331" s="20">
        <v>1340.8080000000002</v>
      </c>
    </row>
    <row r="332" spans="1:5" hidden="1" outlineLevel="2">
      <c r="A332" s="27" t="s">
        <v>17</v>
      </c>
      <c r="B332" s="9">
        <v>1</v>
      </c>
      <c r="C332" s="20">
        <v>433.5</v>
      </c>
      <c r="D332" s="20">
        <v>52.02</v>
      </c>
      <c r="E332" s="20">
        <v>485.52</v>
      </c>
    </row>
    <row r="333" spans="1:5" hidden="1" outlineLevel="2">
      <c r="A333" s="27" t="s">
        <v>17</v>
      </c>
      <c r="B333" s="9">
        <v>1</v>
      </c>
      <c r="C333" s="20">
        <v>2573.7800000000002</v>
      </c>
      <c r="D333" s="20">
        <v>308.85390000000001</v>
      </c>
      <c r="E333" s="20">
        <v>2882.6339000000003</v>
      </c>
    </row>
    <row r="334" spans="1:5" hidden="1" outlineLevel="2">
      <c r="A334" s="27" t="s">
        <v>17</v>
      </c>
      <c r="B334" s="9">
        <v>1</v>
      </c>
      <c r="C334" s="20">
        <v>1518.75</v>
      </c>
      <c r="D334" s="20">
        <v>182.25</v>
      </c>
      <c r="E334" s="20">
        <v>1701</v>
      </c>
    </row>
    <row r="335" spans="1:5" hidden="1" outlineLevel="2">
      <c r="A335" s="27" t="s">
        <v>17</v>
      </c>
      <c r="B335" s="9">
        <v>1</v>
      </c>
      <c r="C335" s="20">
        <v>5.58</v>
      </c>
      <c r="D335" s="20">
        <v>0.66959999999999997</v>
      </c>
      <c r="E335" s="20">
        <v>6.2496</v>
      </c>
    </row>
    <row r="336" spans="1:5" hidden="1" outlineLevel="2">
      <c r="A336" s="27" t="s">
        <v>17</v>
      </c>
      <c r="B336" s="9">
        <v>1</v>
      </c>
      <c r="C336" s="20">
        <v>689.46</v>
      </c>
      <c r="D336" s="20">
        <v>82.735200000000006</v>
      </c>
      <c r="E336" s="20">
        <v>772.1952</v>
      </c>
    </row>
    <row r="337" spans="1:5" hidden="1" outlineLevel="2">
      <c r="A337" s="27" t="s">
        <v>17</v>
      </c>
      <c r="B337" s="9">
        <v>1</v>
      </c>
      <c r="C337" s="20">
        <v>10.7</v>
      </c>
      <c r="D337" s="20">
        <v>1.284</v>
      </c>
      <c r="E337" s="20">
        <v>11.984000000000002</v>
      </c>
    </row>
    <row r="338" spans="1:5" hidden="1" outlineLevel="2">
      <c r="A338" s="27" t="s">
        <v>17</v>
      </c>
      <c r="B338" s="9">
        <v>1</v>
      </c>
      <c r="C338" s="20">
        <v>7004.21</v>
      </c>
      <c r="D338" s="20">
        <v>840.50469999999996</v>
      </c>
      <c r="E338" s="20">
        <v>7844.7147000000023</v>
      </c>
    </row>
    <row r="339" spans="1:5" hidden="1" outlineLevel="2">
      <c r="A339" s="27" t="s">
        <v>17</v>
      </c>
      <c r="B339" s="9">
        <v>1</v>
      </c>
      <c r="C339" s="20">
        <v>847.11</v>
      </c>
      <c r="D339" s="20">
        <v>101.6532</v>
      </c>
      <c r="E339" s="20">
        <v>948.7632000000001</v>
      </c>
    </row>
    <row r="340" spans="1:5" hidden="1" outlineLevel="2">
      <c r="A340" s="27" t="s">
        <v>17</v>
      </c>
      <c r="B340" s="9">
        <v>1</v>
      </c>
      <c r="C340" s="20">
        <v>89.37</v>
      </c>
      <c r="D340" s="20">
        <v>10.724399999999997</v>
      </c>
      <c r="E340" s="20">
        <v>100.09440000000001</v>
      </c>
    </row>
    <row r="341" spans="1:5" hidden="1" outlineLevel="2">
      <c r="A341" s="27" t="s">
        <v>17</v>
      </c>
      <c r="B341" s="9">
        <v>1</v>
      </c>
      <c r="C341" s="20">
        <v>1198.8699999999999</v>
      </c>
      <c r="D341" s="20">
        <v>143.86409999999998</v>
      </c>
      <c r="E341" s="20">
        <v>1342.7341000000001</v>
      </c>
    </row>
    <row r="342" spans="1:5" hidden="1" outlineLevel="2">
      <c r="A342" s="27" t="s">
        <v>17</v>
      </c>
      <c r="B342" s="9">
        <v>1</v>
      </c>
      <c r="C342" s="20">
        <v>371.96</v>
      </c>
      <c r="D342" s="20">
        <v>44.635300000000001</v>
      </c>
      <c r="E342" s="20">
        <v>416.59530000000001</v>
      </c>
    </row>
    <row r="343" spans="1:5" hidden="1" outlineLevel="2">
      <c r="A343" s="27" t="s">
        <v>17</v>
      </c>
      <c r="B343" s="9">
        <v>1</v>
      </c>
      <c r="C343" s="20">
        <v>49.34</v>
      </c>
      <c r="D343" s="20">
        <v>5.920799999999999</v>
      </c>
      <c r="E343" s="20">
        <v>55.260799999999996</v>
      </c>
    </row>
    <row r="344" spans="1:5" hidden="1" outlineLevel="2">
      <c r="A344" s="27" t="s">
        <v>17</v>
      </c>
      <c r="B344" s="9">
        <v>1</v>
      </c>
      <c r="C344" s="20">
        <v>603.70000000000005</v>
      </c>
      <c r="D344" s="20">
        <v>72.444000000000003</v>
      </c>
      <c r="E344" s="20">
        <v>676.14399999999989</v>
      </c>
    </row>
    <row r="345" spans="1:5" hidden="1" outlineLevel="2">
      <c r="A345" s="27" t="s">
        <v>17</v>
      </c>
      <c r="B345" s="9">
        <v>1</v>
      </c>
      <c r="C345" s="20">
        <v>221.57</v>
      </c>
      <c r="D345" s="20">
        <v>26.5884</v>
      </c>
      <c r="E345" s="20">
        <v>248.1584</v>
      </c>
    </row>
    <row r="346" spans="1:5" hidden="1" outlineLevel="2">
      <c r="A346" s="27" t="s">
        <v>17</v>
      </c>
      <c r="B346" s="9">
        <v>1</v>
      </c>
      <c r="C346" s="20">
        <v>2596.92</v>
      </c>
      <c r="D346" s="20">
        <v>311.63040000000001</v>
      </c>
      <c r="E346" s="20">
        <v>2908.5503999999996</v>
      </c>
    </row>
    <row r="347" spans="1:5" hidden="1" outlineLevel="2">
      <c r="A347" s="27" t="s">
        <v>17</v>
      </c>
      <c r="B347" s="9">
        <v>1</v>
      </c>
      <c r="C347" s="20">
        <v>382.72</v>
      </c>
      <c r="D347" s="20">
        <v>45.926400000000001</v>
      </c>
      <c r="E347" s="20">
        <v>428.64639999999997</v>
      </c>
    </row>
    <row r="348" spans="1:5" hidden="1" outlineLevel="2">
      <c r="A348" s="27" t="s">
        <v>17</v>
      </c>
      <c r="B348" s="9">
        <v>1</v>
      </c>
      <c r="C348" s="20">
        <v>2866.75</v>
      </c>
      <c r="D348" s="20">
        <v>344.01</v>
      </c>
      <c r="E348" s="20">
        <v>3210.76</v>
      </c>
    </row>
    <row r="349" spans="1:5" hidden="1" outlineLevel="2">
      <c r="A349" s="27" t="s">
        <v>17</v>
      </c>
      <c r="B349" s="9">
        <v>1</v>
      </c>
      <c r="C349" s="20">
        <v>5700</v>
      </c>
      <c r="D349" s="20">
        <v>684</v>
      </c>
      <c r="E349" s="20">
        <v>6384</v>
      </c>
    </row>
    <row r="350" spans="1:5" hidden="1" outlineLevel="2">
      <c r="A350" s="27" t="s">
        <v>17</v>
      </c>
      <c r="B350" s="9">
        <v>1</v>
      </c>
      <c r="C350" s="20">
        <v>6138.9</v>
      </c>
      <c r="D350" s="20">
        <v>736.66790000000003</v>
      </c>
      <c r="E350" s="20">
        <v>6875.5679</v>
      </c>
    </row>
    <row r="351" spans="1:5" hidden="1" outlineLevel="2">
      <c r="A351" s="27" t="s">
        <v>17</v>
      </c>
      <c r="B351" s="9">
        <v>1</v>
      </c>
      <c r="C351" s="20">
        <v>825.75</v>
      </c>
      <c r="D351" s="20">
        <v>99.09</v>
      </c>
      <c r="E351" s="20">
        <v>924.84</v>
      </c>
    </row>
    <row r="352" spans="1:5" hidden="1" outlineLevel="2">
      <c r="A352" s="27" t="s">
        <v>17</v>
      </c>
      <c r="B352" s="9">
        <v>1</v>
      </c>
      <c r="C352" s="20">
        <v>1531.45</v>
      </c>
      <c r="D352" s="20">
        <v>183.77449999999996</v>
      </c>
      <c r="E352" s="20">
        <v>1715.2245</v>
      </c>
    </row>
    <row r="353" spans="1:5" hidden="1" outlineLevel="2">
      <c r="A353" s="27" t="s">
        <v>17</v>
      </c>
      <c r="B353" s="9">
        <v>1</v>
      </c>
      <c r="C353" s="20">
        <v>28.02</v>
      </c>
      <c r="D353" s="20">
        <v>3.3624000000000001</v>
      </c>
      <c r="E353" s="20">
        <v>31.382399999999997</v>
      </c>
    </row>
    <row r="354" spans="1:5" hidden="1" outlineLevel="2">
      <c r="A354" s="27" t="s">
        <v>17</v>
      </c>
      <c r="B354" s="9">
        <v>1</v>
      </c>
      <c r="C354" s="20">
        <v>1723.92</v>
      </c>
      <c r="D354" s="20">
        <v>206.87039999999996</v>
      </c>
      <c r="E354" s="20">
        <v>1930.7903999999999</v>
      </c>
    </row>
    <row r="355" spans="1:5" hidden="1" outlineLevel="2">
      <c r="A355" s="27" t="s">
        <v>17</v>
      </c>
      <c r="B355" s="9">
        <v>1</v>
      </c>
      <c r="C355" s="20">
        <v>180.21</v>
      </c>
      <c r="D355" s="20">
        <v>21.624700000000004</v>
      </c>
      <c r="E355" s="20">
        <v>201.8347</v>
      </c>
    </row>
    <row r="356" spans="1:5" hidden="1" outlineLevel="2">
      <c r="A356" s="27" t="s">
        <v>17</v>
      </c>
      <c r="B356" s="9">
        <v>1</v>
      </c>
      <c r="C356" s="20">
        <v>46.62</v>
      </c>
      <c r="D356" s="20">
        <v>5.5944000000000003</v>
      </c>
      <c r="E356" s="20">
        <v>52.214400000000005</v>
      </c>
    </row>
    <row r="357" spans="1:5" hidden="1" outlineLevel="2">
      <c r="A357" s="27" t="s">
        <v>17</v>
      </c>
      <c r="B357" s="9">
        <v>1</v>
      </c>
      <c r="C357" s="20">
        <v>94.15</v>
      </c>
      <c r="D357" s="20">
        <v>11.298</v>
      </c>
      <c r="E357" s="20">
        <v>105.44800000000001</v>
      </c>
    </row>
    <row r="358" spans="1:5" hidden="1" outlineLevel="2">
      <c r="A358" s="27" t="s">
        <v>17</v>
      </c>
      <c r="B358" s="9">
        <v>1</v>
      </c>
      <c r="C358" s="20">
        <v>1101</v>
      </c>
      <c r="D358" s="20">
        <v>132.12</v>
      </c>
      <c r="E358" s="20">
        <v>1233.1199999999999</v>
      </c>
    </row>
    <row r="359" spans="1:5" hidden="1" outlineLevel="2">
      <c r="A359" s="27" t="s">
        <v>17</v>
      </c>
      <c r="B359" s="9">
        <v>1</v>
      </c>
      <c r="C359" s="20">
        <v>3010</v>
      </c>
      <c r="D359" s="20">
        <v>361.19980000000004</v>
      </c>
      <c r="E359" s="20">
        <v>3371.1998000000003</v>
      </c>
    </row>
    <row r="360" spans="1:5" hidden="1" outlineLevel="2">
      <c r="A360" s="27" t="s">
        <v>17</v>
      </c>
      <c r="B360" s="9">
        <v>1</v>
      </c>
      <c r="C360" s="20">
        <v>200.28</v>
      </c>
      <c r="D360" s="20">
        <v>24.033599999999996</v>
      </c>
      <c r="E360" s="20">
        <v>224.31360000000001</v>
      </c>
    </row>
    <row r="361" spans="1:5" hidden="1" outlineLevel="2">
      <c r="A361" s="27" t="s">
        <v>17</v>
      </c>
      <c r="B361" s="9">
        <v>1</v>
      </c>
      <c r="C361" s="20">
        <v>1263.56</v>
      </c>
      <c r="D361" s="20">
        <v>151.62719999999999</v>
      </c>
      <c r="E361" s="20">
        <v>1415.1872000000001</v>
      </c>
    </row>
    <row r="362" spans="1:5" hidden="1" outlineLevel="2">
      <c r="A362" s="27" t="s">
        <v>17</v>
      </c>
      <c r="B362" s="9">
        <v>1</v>
      </c>
      <c r="C362" s="20">
        <v>101.66</v>
      </c>
      <c r="D362" s="20">
        <v>12.199200000000001</v>
      </c>
      <c r="E362" s="20">
        <v>113.85919999999999</v>
      </c>
    </row>
    <row r="363" spans="1:5" hidden="1" outlineLevel="2">
      <c r="A363" s="27" t="s">
        <v>17</v>
      </c>
      <c r="B363" s="9">
        <v>1</v>
      </c>
      <c r="C363" s="20">
        <v>189.06</v>
      </c>
      <c r="D363" s="20">
        <v>22.687200000000004</v>
      </c>
      <c r="E363" s="20">
        <v>211.74720000000002</v>
      </c>
    </row>
    <row r="364" spans="1:5" hidden="1" outlineLevel="2">
      <c r="A364" s="27" t="s">
        <v>17</v>
      </c>
      <c r="B364" s="9">
        <v>1</v>
      </c>
      <c r="C364" s="20">
        <v>3333.98</v>
      </c>
      <c r="D364" s="20">
        <v>400.07760000000002</v>
      </c>
      <c r="E364" s="20">
        <v>3734.0576000000001</v>
      </c>
    </row>
    <row r="365" spans="1:5" outlineLevel="1" collapsed="1">
      <c r="A365" s="29" t="s">
        <v>18</v>
      </c>
      <c r="B365" s="9">
        <f>SUBTOTAL(9,B315:B364)</f>
        <v>50</v>
      </c>
      <c r="C365" s="20">
        <f>SUBTOTAL(9,C315:C364)</f>
        <v>81973.459999999977</v>
      </c>
      <c r="D365" s="20">
        <f>SUBTOTAL(9,D315:D364)</f>
        <v>9836.8145000000022</v>
      </c>
      <c r="E365" s="20">
        <f>SUBTOTAL(9,E315:E364)</f>
        <v>91810.274499999985</v>
      </c>
    </row>
    <row r="366" spans="1:5" hidden="1" outlineLevel="2">
      <c r="A366" s="27" t="s">
        <v>119</v>
      </c>
      <c r="B366" s="9">
        <v>1</v>
      </c>
      <c r="C366" s="20">
        <v>1358.42</v>
      </c>
      <c r="D366" s="20">
        <v>163.0103</v>
      </c>
      <c r="E366" s="20">
        <v>1521.4303</v>
      </c>
    </row>
    <row r="367" spans="1:5" hidden="1" outlineLevel="2">
      <c r="A367" s="27" t="s">
        <v>119</v>
      </c>
      <c r="B367" s="9">
        <v>1</v>
      </c>
      <c r="C367" s="20">
        <v>63.1</v>
      </c>
      <c r="D367" s="20">
        <v>7.5724999999999998</v>
      </c>
      <c r="E367" s="20">
        <v>70.672499999999999</v>
      </c>
    </row>
    <row r="368" spans="1:5" hidden="1" outlineLevel="2">
      <c r="A368" s="27" t="s">
        <v>119</v>
      </c>
      <c r="B368" s="9">
        <v>1</v>
      </c>
      <c r="C368" s="20">
        <v>157.56</v>
      </c>
      <c r="D368" s="20">
        <v>18.9072</v>
      </c>
      <c r="E368" s="20">
        <v>176.46720000000002</v>
      </c>
    </row>
    <row r="369" spans="1:5" hidden="1" outlineLevel="2">
      <c r="A369" s="27" t="s">
        <v>119</v>
      </c>
      <c r="B369" s="9">
        <v>1</v>
      </c>
      <c r="C369" s="20">
        <v>6.64</v>
      </c>
      <c r="D369" s="20">
        <v>0.79700000000000004</v>
      </c>
      <c r="E369" s="20">
        <v>7.4370000000000003</v>
      </c>
    </row>
    <row r="370" spans="1:5" hidden="1" outlineLevel="2">
      <c r="A370" s="27" t="s">
        <v>119</v>
      </c>
      <c r="B370" s="9">
        <v>1</v>
      </c>
      <c r="C370" s="20">
        <v>261.13</v>
      </c>
      <c r="D370" s="20">
        <v>31.335000000000001</v>
      </c>
      <c r="E370" s="20">
        <v>292.46499999999997</v>
      </c>
    </row>
    <row r="371" spans="1:5" outlineLevel="1" collapsed="1">
      <c r="A371" s="29" t="s">
        <v>120</v>
      </c>
      <c r="B371" s="9">
        <f>SUBTOTAL(9,B366:B370)</f>
        <v>5</v>
      </c>
      <c r="C371" s="20">
        <f>SUBTOTAL(9,C366:C370)</f>
        <v>1846.85</v>
      </c>
      <c r="D371" s="20">
        <f>SUBTOTAL(9,D366:D370)</f>
        <v>221.62199999999999</v>
      </c>
      <c r="E371" s="20">
        <f>SUBTOTAL(9,E366:E370)</f>
        <v>2068.4719999999998</v>
      </c>
    </row>
    <row r="372" spans="1:5" hidden="1" outlineLevel="2">
      <c r="A372" s="27" t="s">
        <v>339</v>
      </c>
      <c r="B372" s="9">
        <v>1</v>
      </c>
      <c r="C372" s="20">
        <v>131.88999999999999</v>
      </c>
      <c r="D372" s="20">
        <v>15.8268</v>
      </c>
      <c r="E372" s="20">
        <v>147.71679999999998</v>
      </c>
    </row>
    <row r="373" spans="1:5" outlineLevel="1" collapsed="1">
      <c r="A373" s="29" t="s">
        <v>340</v>
      </c>
      <c r="B373" s="9">
        <f>SUBTOTAL(9,B372:B372)</f>
        <v>1</v>
      </c>
      <c r="C373" s="20">
        <f>SUBTOTAL(9,C372:C372)</f>
        <v>131.88999999999999</v>
      </c>
      <c r="D373" s="20">
        <f>SUBTOTAL(9,D372:D372)</f>
        <v>15.8268</v>
      </c>
      <c r="E373" s="20">
        <f>SUBTOTAL(9,E372:E372)</f>
        <v>147.71679999999998</v>
      </c>
    </row>
    <row r="374" spans="1:5" hidden="1" outlineLevel="2">
      <c r="A374" s="27" t="s">
        <v>75</v>
      </c>
      <c r="B374" s="9">
        <v>1</v>
      </c>
      <c r="C374" s="20">
        <v>57.44</v>
      </c>
      <c r="D374" s="20">
        <v>6.8927999999999994</v>
      </c>
      <c r="E374" s="20">
        <v>64.332799999999992</v>
      </c>
    </row>
    <row r="375" spans="1:5" hidden="1" outlineLevel="2">
      <c r="A375" s="27" t="s">
        <v>75</v>
      </c>
      <c r="B375" s="9">
        <v>1</v>
      </c>
      <c r="C375" s="20">
        <v>699.74</v>
      </c>
      <c r="D375" s="20">
        <v>83.969300000000004</v>
      </c>
      <c r="E375" s="20">
        <v>783.70929999999998</v>
      </c>
    </row>
    <row r="376" spans="1:5" hidden="1" outlineLevel="2">
      <c r="A376" s="27" t="s">
        <v>75</v>
      </c>
      <c r="B376" s="9">
        <v>1</v>
      </c>
      <c r="C376" s="20">
        <v>72.209999999999994</v>
      </c>
      <c r="D376" s="20">
        <v>8.6652000000000005</v>
      </c>
      <c r="E376" s="20">
        <v>80.875199999999992</v>
      </c>
    </row>
    <row r="377" spans="1:5" hidden="1" outlineLevel="2">
      <c r="A377" s="27" t="s">
        <v>75</v>
      </c>
      <c r="B377" s="9">
        <v>1</v>
      </c>
      <c r="C377" s="20">
        <v>23.2</v>
      </c>
      <c r="D377" s="20">
        <v>2.7839999999999998</v>
      </c>
      <c r="E377" s="20">
        <v>25.984000000000002</v>
      </c>
    </row>
    <row r="378" spans="1:5" hidden="1" outlineLevel="2">
      <c r="A378" s="27" t="s">
        <v>75</v>
      </c>
      <c r="B378" s="9">
        <v>1</v>
      </c>
      <c r="C378" s="20">
        <v>6.12</v>
      </c>
      <c r="D378" s="20">
        <v>0.73440000000000016</v>
      </c>
      <c r="E378" s="20">
        <v>6.8544000000000009</v>
      </c>
    </row>
    <row r="379" spans="1:5" hidden="1" outlineLevel="2">
      <c r="A379" s="27" t="s">
        <v>75</v>
      </c>
      <c r="B379" s="9">
        <v>1</v>
      </c>
      <c r="C379" s="20">
        <v>395.76</v>
      </c>
      <c r="D379" s="20">
        <v>47.491199999999999</v>
      </c>
      <c r="E379" s="20">
        <v>443.25119999999993</v>
      </c>
    </row>
    <row r="380" spans="1:5" hidden="1" outlineLevel="2">
      <c r="A380" s="27" t="s">
        <v>75</v>
      </c>
      <c r="B380" s="9">
        <v>1</v>
      </c>
      <c r="C380" s="20">
        <v>10.88</v>
      </c>
      <c r="D380" s="20">
        <v>1.3056000000000001</v>
      </c>
      <c r="E380" s="20">
        <v>12.185599999999999</v>
      </c>
    </row>
    <row r="381" spans="1:5" hidden="1" outlineLevel="2">
      <c r="A381" s="27" t="s">
        <v>75</v>
      </c>
      <c r="B381" s="9">
        <v>1</v>
      </c>
      <c r="C381" s="20">
        <v>239.67</v>
      </c>
      <c r="D381" s="20">
        <v>28.760400000000001</v>
      </c>
      <c r="E381" s="20">
        <v>268.43039999999996</v>
      </c>
    </row>
    <row r="382" spans="1:5" hidden="1" outlineLevel="2">
      <c r="A382" s="27" t="s">
        <v>75</v>
      </c>
      <c r="B382" s="9">
        <v>1</v>
      </c>
      <c r="C382" s="20">
        <v>35.96</v>
      </c>
      <c r="D382" s="20">
        <v>4.3152000000000008</v>
      </c>
      <c r="E382" s="20">
        <v>40.275199999999998</v>
      </c>
    </row>
    <row r="383" spans="1:5" hidden="1" outlineLevel="2">
      <c r="A383" s="27" t="s">
        <v>75</v>
      </c>
      <c r="B383" s="9">
        <v>1</v>
      </c>
      <c r="C383" s="20">
        <v>3.53</v>
      </c>
      <c r="D383" s="20">
        <v>0.42359999999999998</v>
      </c>
      <c r="E383" s="20">
        <v>3.9536000000000002</v>
      </c>
    </row>
    <row r="384" spans="1:5" hidden="1" outlineLevel="2">
      <c r="A384" s="27" t="s">
        <v>75</v>
      </c>
      <c r="B384" s="9">
        <v>1</v>
      </c>
      <c r="C384" s="20">
        <v>30.16</v>
      </c>
      <c r="D384" s="20">
        <v>3.6191999999999998</v>
      </c>
      <c r="E384" s="20">
        <v>33.779200000000003</v>
      </c>
    </row>
    <row r="385" spans="1:5" hidden="1" outlineLevel="2">
      <c r="A385" s="27" t="s">
        <v>75</v>
      </c>
      <c r="B385" s="9">
        <v>1</v>
      </c>
      <c r="C385" s="20">
        <v>14.12</v>
      </c>
      <c r="D385" s="20">
        <v>1.6943999999999999</v>
      </c>
      <c r="E385" s="20">
        <v>15.814400000000001</v>
      </c>
    </row>
    <row r="386" spans="1:5" hidden="1" outlineLevel="2">
      <c r="A386" s="27" t="s">
        <v>75</v>
      </c>
      <c r="B386" s="9">
        <v>1</v>
      </c>
      <c r="C386" s="20">
        <v>193.8</v>
      </c>
      <c r="D386" s="20">
        <v>23.256000000000004</v>
      </c>
      <c r="E386" s="20">
        <v>217.05599999999998</v>
      </c>
    </row>
    <row r="387" spans="1:5" hidden="1" outlineLevel="2">
      <c r="A387" s="27" t="s">
        <v>75</v>
      </c>
      <c r="B387" s="9">
        <v>1</v>
      </c>
      <c r="C387" s="20">
        <v>109.37</v>
      </c>
      <c r="D387" s="20">
        <v>13.124400000000001</v>
      </c>
      <c r="E387" s="20">
        <v>122.49439999999998</v>
      </c>
    </row>
    <row r="388" spans="1:5" hidden="1" outlineLevel="2">
      <c r="A388" s="27" t="s">
        <v>75</v>
      </c>
      <c r="B388" s="9">
        <v>1</v>
      </c>
      <c r="C388" s="20">
        <v>133.26</v>
      </c>
      <c r="D388" s="20">
        <v>15.991199999999999</v>
      </c>
      <c r="E388" s="20">
        <v>149.25120000000001</v>
      </c>
    </row>
    <row r="389" spans="1:5" outlineLevel="1" collapsed="1">
      <c r="A389" s="29" t="s">
        <v>76</v>
      </c>
      <c r="B389" s="9">
        <f>SUBTOTAL(9,B374:B388)</f>
        <v>15</v>
      </c>
      <c r="C389" s="20">
        <f>SUBTOTAL(9,C374:C388)</f>
        <v>2025.2200000000005</v>
      </c>
      <c r="D389" s="20">
        <f>SUBTOTAL(9,D374:D388)</f>
        <v>243.02690000000001</v>
      </c>
      <c r="E389" s="20">
        <f>SUBTOTAL(9,E374:E388)</f>
        <v>2268.2469000000001</v>
      </c>
    </row>
    <row r="390" spans="1:5" hidden="1" outlineLevel="2">
      <c r="A390" s="27" t="s">
        <v>203</v>
      </c>
      <c r="B390" s="9">
        <v>1</v>
      </c>
      <c r="C390" s="20">
        <v>202.04</v>
      </c>
      <c r="D390" s="20">
        <v>24.244800000000001</v>
      </c>
      <c r="E390" s="20">
        <v>226.28479999999999</v>
      </c>
    </row>
    <row r="391" spans="1:5" outlineLevel="1" collapsed="1">
      <c r="A391" s="29" t="s">
        <v>204</v>
      </c>
      <c r="B391" s="9">
        <f>SUBTOTAL(9,B390:B390)</f>
        <v>1</v>
      </c>
      <c r="C391" s="20">
        <f>SUBTOTAL(9,C390:C390)</f>
        <v>202.04</v>
      </c>
      <c r="D391" s="20">
        <f>SUBTOTAL(9,D390:D390)</f>
        <v>24.244800000000001</v>
      </c>
      <c r="E391" s="20">
        <f>SUBTOTAL(9,E390:E390)</f>
        <v>226.28479999999999</v>
      </c>
    </row>
    <row r="392" spans="1:5" hidden="1" outlineLevel="2">
      <c r="A392" s="27" t="s">
        <v>271</v>
      </c>
      <c r="B392" s="9">
        <v>1</v>
      </c>
      <c r="C392" s="20">
        <v>123.48</v>
      </c>
      <c r="D392" s="20">
        <v>14.817599999999997</v>
      </c>
      <c r="E392" s="20">
        <v>138.29759999999999</v>
      </c>
    </row>
    <row r="393" spans="1:5" outlineLevel="1" collapsed="1">
      <c r="A393" s="29" t="s">
        <v>272</v>
      </c>
      <c r="B393" s="9">
        <f>SUBTOTAL(9,B392:B392)</f>
        <v>1</v>
      </c>
      <c r="C393" s="20">
        <f>SUBTOTAL(9,C392:C392)</f>
        <v>123.48</v>
      </c>
      <c r="D393" s="20">
        <f>SUBTOTAL(9,D392:D392)</f>
        <v>14.817599999999997</v>
      </c>
      <c r="E393" s="20">
        <f>SUBTOTAL(9,E392:E392)</f>
        <v>138.29759999999999</v>
      </c>
    </row>
    <row r="394" spans="1:5" hidden="1" outlineLevel="2">
      <c r="A394" s="27" t="s">
        <v>141</v>
      </c>
      <c r="B394" s="9">
        <v>1</v>
      </c>
      <c r="C394" s="20">
        <v>524.41999999999996</v>
      </c>
      <c r="D394" s="20">
        <v>62.930399999999999</v>
      </c>
      <c r="E394" s="20">
        <v>587.35039999999992</v>
      </c>
    </row>
    <row r="395" spans="1:5" hidden="1" outlineLevel="2">
      <c r="A395" s="27" t="s">
        <v>141</v>
      </c>
      <c r="B395" s="9">
        <v>1</v>
      </c>
      <c r="C395" s="20">
        <v>1020.76</v>
      </c>
      <c r="D395" s="20">
        <v>122.49079999999999</v>
      </c>
      <c r="E395" s="20">
        <v>1143.2508</v>
      </c>
    </row>
    <row r="396" spans="1:5" hidden="1" outlineLevel="2">
      <c r="A396" s="27" t="s">
        <v>141</v>
      </c>
      <c r="B396" s="9">
        <v>1</v>
      </c>
      <c r="C396" s="20">
        <v>102.42</v>
      </c>
      <c r="D396" s="20">
        <v>12.2904</v>
      </c>
      <c r="E396" s="20">
        <v>114.71039999999999</v>
      </c>
    </row>
    <row r="397" spans="1:5" hidden="1" outlineLevel="2">
      <c r="A397" s="27" t="s">
        <v>141</v>
      </c>
      <c r="B397" s="9">
        <v>1</v>
      </c>
      <c r="C397" s="20">
        <v>21.96</v>
      </c>
      <c r="D397" s="20">
        <v>2.6352000000000002</v>
      </c>
      <c r="E397" s="20">
        <v>24.595199999999998</v>
      </c>
    </row>
    <row r="398" spans="1:5" hidden="1" outlineLevel="2">
      <c r="A398" s="27" t="s">
        <v>141</v>
      </c>
      <c r="B398" s="9">
        <v>1</v>
      </c>
      <c r="C398" s="20">
        <v>22.1</v>
      </c>
      <c r="D398" s="20">
        <v>2.6519999999999997</v>
      </c>
      <c r="E398" s="20">
        <v>24.751999999999999</v>
      </c>
    </row>
    <row r="399" spans="1:5" hidden="1" outlineLevel="2">
      <c r="A399" s="27" t="s">
        <v>141</v>
      </c>
      <c r="B399" s="9">
        <v>1</v>
      </c>
      <c r="C399" s="20">
        <v>89.98</v>
      </c>
      <c r="D399" s="20">
        <v>10.797599999999999</v>
      </c>
      <c r="E399" s="20">
        <v>100.77760000000001</v>
      </c>
    </row>
    <row r="400" spans="1:5" hidden="1" outlineLevel="2">
      <c r="A400" s="27" t="s">
        <v>141</v>
      </c>
      <c r="B400" s="9">
        <v>1</v>
      </c>
      <c r="C400" s="20">
        <v>18.7</v>
      </c>
      <c r="D400" s="20">
        <v>2.2440000000000002</v>
      </c>
      <c r="E400" s="20">
        <v>20.944000000000003</v>
      </c>
    </row>
    <row r="401" spans="1:5" hidden="1" outlineLevel="2">
      <c r="A401" s="27" t="s">
        <v>141</v>
      </c>
      <c r="B401" s="9">
        <v>1</v>
      </c>
      <c r="C401" s="20">
        <v>42.56</v>
      </c>
      <c r="D401" s="20">
        <v>5.1072000000000006</v>
      </c>
      <c r="E401" s="20">
        <v>47.667199999999994</v>
      </c>
    </row>
    <row r="402" spans="1:5" hidden="1" outlineLevel="2">
      <c r="A402" s="27" t="s">
        <v>141</v>
      </c>
      <c r="B402" s="9">
        <v>1</v>
      </c>
      <c r="C402" s="20">
        <v>31.64</v>
      </c>
      <c r="D402" s="20">
        <v>3.7968000000000006</v>
      </c>
      <c r="E402" s="20">
        <v>35.436800000000005</v>
      </c>
    </row>
    <row r="403" spans="1:5" hidden="1" outlineLevel="2">
      <c r="A403" s="27" t="s">
        <v>141</v>
      </c>
      <c r="B403" s="9">
        <v>1</v>
      </c>
      <c r="C403" s="20">
        <v>14.1</v>
      </c>
      <c r="D403" s="20">
        <v>1.6919999999999999</v>
      </c>
      <c r="E403" s="20">
        <v>15.791999999999998</v>
      </c>
    </row>
    <row r="404" spans="1:5" hidden="1" outlineLevel="2">
      <c r="A404" s="27" t="s">
        <v>141</v>
      </c>
      <c r="B404" s="9">
        <v>1</v>
      </c>
      <c r="C404" s="20">
        <v>1536.29</v>
      </c>
      <c r="D404" s="20">
        <v>184.35479999999998</v>
      </c>
      <c r="E404" s="20">
        <v>1720.6447999999998</v>
      </c>
    </row>
    <row r="405" spans="1:5" hidden="1" outlineLevel="2">
      <c r="A405" s="27" t="s">
        <v>141</v>
      </c>
      <c r="B405" s="9">
        <v>1</v>
      </c>
      <c r="C405" s="20">
        <v>165.64</v>
      </c>
      <c r="D405" s="20">
        <v>19.876799999999999</v>
      </c>
      <c r="E405" s="20">
        <v>185.51679999999999</v>
      </c>
    </row>
    <row r="406" spans="1:5" hidden="1" outlineLevel="2">
      <c r="A406" s="27" t="s">
        <v>141</v>
      </c>
      <c r="B406" s="9">
        <v>1</v>
      </c>
      <c r="C406" s="20">
        <v>3242.12</v>
      </c>
      <c r="D406" s="20">
        <v>389.05429999999996</v>
      </c>
      <c r="E406" s="20">
        <v>3631.1743000000001</v>
      </c>
    </row>
    <row r="407" spans="1:5" hidden="1" outlineLevel="2">
      <c r="A407" s="27" t="s">
        <v>141</v>
      </c>
      <c r="B407" s="9">
        <v>1</v>
      </c>
      <c r="C407" s="20">
        <v>240.95</v>
      </c>
      <c r="D407" s="20">
        <v>28.914000000000001</v>
      </c>
      <c r="E407" s="20">
        <v>269.86400000000003</v>
      </c>
    </row>
    <row r="408" spans="1:5" hidden="1" outlineLevel="2">
      <c r="A408" s="27" t="s">
        <v>141</v>
      </c>
      <c r="B408" s="9">
        <v>1</v>
      </c>
      <c r="C408" s="20">
        <v>36.33</v>
      </c>
      <c r="D408" s="20">
        <v>4.3595999999999995</v>
      </c>
      <c r="E408" s="20">
        <v>40.689599999999999</v>
      </c>
    </row>
    <row r="409" spans="1:5" hidden="1" outlineLevel="2">
      <c r="A409" s="27" t="s">
        <v>141</v>
      </c>
      <c r="B409" s="9">
        <v>1</v>
      </c>
      <c r="C409" s="20">
        <v>983.88</v>
      </c>
      <c r="D409" s="20">
        <v>118.06580000000002</v>
      </c>
      <c r="E409" s="20">
        <v>1101.9458</v>
      </c>
    </row>
    <row r="410" spans="1:5" hidden="1" outlineLevel="2">
      <c r="A410" s="27" t="s">
        <v>141</v>
      </c>
      <c r="B410" s="9">
        <v>1</v>
      </c>
      <c r="C410" s="20">
        <v>26.01</v>
      </c>
      <c r="D410" s="20">
        <v>3.1212</v>
      </c>
      <c r="E410" s="20">
        <v>29.1312</v>
      </c>
    </row>
    <row r="411" spans="1:5" hidden="1" outlineLevel="2">
      <c r="A411" s="27" t="s">
        <v>141</v>
      </c>
      <c r="B411" s="9">
        <v>1</v>
      </c>
      <c r="C411" s="20">
        <v>107.37</v>
      </c>
      <c r="D411" s="20">
        <v>12.884400000000001</v>
      </c>
      <c r="E411" s="20">
        <v>120.25439999999999</v>
      </c>
    </row>
    <row r="412" spans="1:5" hidden="1" outlineLevel="2">
      <c r="A412" s="27" t="s">
        <v>141</v>
      </c>
      <c r="B412" s="9">
        <v>1</v>
      </c>
      <c r="C412" s="20">
        <v>156.41999999999999</v>
      </c>
      <c r="D412" s="20">
        <v>18.770399999999999</v>
      </c>
      <c r="E412" s="20">
        <v>175.19039999999998</v>
      </c>
    </row>
    <row r="413" spans="1:5" hidden="1" outlineLevel="2">
      <c r="A413" s="27" t="s">
        <v>141</v>
      </c>
      <c r="B413" s="9">
        <v>1</v>
      </c>
      <c r="C413" s="20">
        <v>25.89</v>
      </c>
      <c r="D413" s="20">
        <v>3.1068000000000002</v>
      </c>
      <c r="E413" s="20">
        <v>28.996799999999997</v>
      </c>
    </row>
    <row r="414" spans="1:5" hidden="1" outlineLevel="2">
      <c r="A414" s="27" t="s">
        <v>141</v>
      </c>
      <c r="B414" s="9">
        <v>1</v>
      </c>
      <c r="C414" s="20">
        <v>194.58</v>
      </c>
      <c r="D414" s="20">
        <v>23.349599999999999</v>
      </c>
      <c r="E414" s="20">
        <v>217.92959999999999</v>
      </c>
    </row>
    <row r="415" spans="1:5" hidden="1" outlineLevel="2">
      <c r="A415" s="27" t="s">
        <v>141</v>
      </c>
      <c r="B415" s="9">
        <v>1</v>
      </c>
      <c r="C415" s="20">
        <v>28.8</v>
      </c>
      <c r="D415" s="20">
        <v>3.4560000000000004</v>
      </c>
      <c r="E415" s="20">
        <v>32.256</v>
      </c>
    </row>
    <row r="416" spans="1:5" hidden="1" outlineLevel="2">
      <c r="A416" s="27" t="s">
        <v>141</v>
      </c>
      <c r="B416" s="9">
        <v>1</v>
      </c>
      <c r="C416" s="20">
        <v>26.38</v>
      </c>
      <c r="D416" s="20">
        <v>3.1656</v>
      </c>
      <c r="E416" s="20">
        <v>29.5456</v>
      </c>
    </row>
    <row r="417" spans="1:5" outlineLevel="1" collapsed="1">
      <c r="A417" s="29" t="s">
        <v>142</v>
      </c>
      <c r="B417" s="9">
        <f>SUBTOTAL(9,B394:B416)</f>
        <v>23</v>
      </c>
      <c r="C417" s="20">
        <f>SUBTOTAL(9,C394:C416)</f>
        <v>8659.2999999999975</v>
      </c>
      <c r="D417" s="20">
        <f>SUBTOTAL(9,D394:D416)</f>
        <v>1039.1157000000001</v>
      </c>
      <c r="E417" s="20">
        <f>SUBTOTAL(9,E394:E416)</f>
        <v>9698.4156999999977</v>
      </c>
    </row>
    <row r="418" spans="1:5" hidden="1" outlineLevel="2">
      <c r="A418" s="27" t="s">
        <v>229</v>
      </c>
      <c r="B418" s="9">
        <v>1</v>
      </c>
      <c r="C418" s="20">
        <v>3.55</v>
      </c>
      <c r="D418" s="20">
        <v>0.42599999999999993</v>
      </c>
      <c r="E418" s="20">
        <v>3.9760000000000004</v>
      </c>
    </row>
    <row r="419" spans="1:5" hidden="1" outlineLevel="2">
      <c r="A419" s="27" t="s">
        <v>229</v>
      </c>
      <c r="B419" s="9">
        <v>1</v>
      </c>
      <c r="C419" s="20">
        <v>3.27</v>
      </c>
      <c r="D419" s="20">
        <v>0.39239999999999997</v>
      </c>
      <c r="E419" s="20">
        <v>3.6623999999999999</v>
      </c>
    </row>
    <row r="420" spans="1:5" hidden="1" outlineLevel="2">
      <c r="A420" s="27" t="s">
        <v>229</v>
      </c>
      <c r="B420" s="9">
        <v>1</v>
      </c>
      <c r="C420" s="20">
        <v>0.5</v>
      </c>
      <c r="D420" s="20">
        <v>0.06</v>
      </c>
      <c r="E420" s="20">
        <v>0.56000000000000005</v>
      </c>
    </row>
    <row r="421" spans="1:5" hidden="1" outlineLevel="2">
      <c r="A421" s="27" t="s">
        <v>229</v>
      </c>
      <c r="B421" s="9">
        <v>1</v>
      </c>
      <c r="C421" s="20">
        <v>48.61</v>
      </c>
      <c r="D421" s="20">
        <v>5.8335999999999988</v>
      </c>
      <c r="E421" s="20">
        <v>54.443599999999989</v>
      </c>
    </row>
    <row r="422" spans="1:5" hidden="1" outlineLevel="2">
      <c r="A422" s="27" t="s">
        <v>229</v>
      </c>
      <c r="B422" s="9">
        <v>1</v>
      </c>
      <c r="C422" s="20">
        <v>17.829999999999998</v>
      </c>
      <c r="D422" s="20">
        <v>2.1396000000000002</v>
      </c>
      <c r="E422" s="20">
        <v>19.969600000000003</v>
      </c>
    </row>
    <row r="423" spans="1:5" hidden="1" outlineLevel="2">
      <c r="A423" s="27" t="s">
        <v>229</v>
      </c>
      <c r="B423" s="9">
        <v>1</v>
      </c>
      <c r="C423" s="20">
        <v>43.73</v>
      </c>
      <c r="D423" s="20">
        <v>5.2480000000000011</v>
      </c>
      <c r="E423" s="20">
        <v>48.977999999999994</v>
      </c>
    </row>
    <row r="424" spans="1:5" hidden="1" outlineLevel="2">
      <c r="A424" s="27" t="s">
        <v>229</v>
      </c>
      <c r="B424" s="9">
        <v>1</v>
      </c>
      <c r="C424" s="20">
        <v>23.16</v>
      </c>
      <c r="D424" s="20">
        <v>2.7792000000000003</v>
      </c>
      <c r="E424" s="20">
        <v>25.9392</v>
      </c>
    </row>
    <row r="425" spans="1:5" hidden="1" outlineLevel="2">
      <c r="A425" s="27" t="s">
        <v>229</v>
      </c>
      <c r="B425" s="9">
        <v>1</v>
      </c>
      <c r="C425" s="20">
        <v>123.65</v>
      </c>
      <c r="D425" s="20">
        <v>14.837999999999999</v>
      </c>
      <c r="E425" s="20">
        <v>138.488</v>
      </c>
    </row>
    <row r="426" spans="1:5" hidden="1" outlineLevel="2">
      <c r="A426" s="27" t="s">
        <v>229</v>
      </c>
      <c r="B426" s="9">
        <v>1</v>
      </c>
      <c r="C426" s="20">
        <v>117.92</v>
      </c>
      <c r="D426" s="20">
        <v>14.150399999999999</v>
      </c>
      <c r="E426" s="20">
        <v>132.07040000000001</v>
      </c>
    </row>
    <row r="427" spans="1:5" hidden="1" outlineLevel="2">
      <c r="A427" s="27" t="s">
        <v>229</v>
      </c>
      <c r="B427" s="9">
        <v>1</v>
      </c>
      <c r="C427" s="20">
        <v>0.77</v>
      </c>
      <c r="D427" s="20">
        <v>9.2399999999999996E-2</v>
      </c>
      <c r="E427" s="20">
        <v>0.86239999999999994</v>
      </c>
    </row>
    <row r="428" spans="1:5" hidden="1" outlineLevel="2">
      <c r="A428" s="27" t="s">
        <v>229</v>
      </c>
      <c r="B428" s="9">
        <v>1</v>
      </c>
      <c r="C428" s="20">
        <v>1.7</v>
      </c>
      <c r="D428" s="20">
        <v>0.20399999999999999</v>
      </c>
      <c r="E428" s="20">
        <v>1.9040000000000001</v>
      </c>
    </row>
    <row r="429" spans="1:5" hidden="1" outlineLevel="2">
      <c r="A429" s="27" t="s">
        <v>229</v>
      </c>
      <c r="B429" s="9">
        <v>1</v>
      </c>
      <c r="C429" s="20">
        <v>13.31</v>
      </c>
      <c r="D429" s="20">
        <v>1.5972000000000002</v>
      </c>
      <c r="E429" s="20">
        <v>14.9072</v>
      </c>
    </row>
    <row r="430" spans="1:5" hidden="1" outlineLevel="2">
      <c r="A430" s="27" t="s">
        <v>229</v>
      </c>
      <c r="B430" s="9">
        <v>1</v>
      </c>
      <c r="C430" s="20">
        <v>10.08</v>
      </c>
      <c r="D430" s="20">
        <v>1.2096</v>
      </c>
      <c r="E430" s="20">
        <v>11.2896</v>
      </c>
    </row>
    <row r="431" spans="1:5" hidden="1" outlineLevel="2">
      <c r="A431" s="27" t="s">
        <v>229</v>
      </c>
      <c r="B431" s="9">
        <v>1</v>
      </c>
      <c r="C431" s="20">
        <v>8.6999999999999993</v>
      </c>
      <c r="D431" s="20">
        <v>1.044</v>
      </c>
      <c r="E431" s="20">
        <v>9.743999999999998</v>
      </c>
    </row>
    <row r="432" spans="1:5" hidden="1" outlineLevel="2">
      <c r="A432" s="27" t="s">
        <v>229</v>
      </c>
      <c r="B432" s="9">
        <v>1</v>
      </c>
      <c r="C432" s="20">
        <v>4.75</v>
      </c>
      <c r="D432" s="20">
        <v>0.56999999999999995</v>
      </c>
      <c r="E432" s="20">
        <v>5.32</v>
      </c>
    </row>
    <row r="433" spans="1:5" hidden="1" outlineLevel="2">
      <c r="A433" s="27" t="s">
        <v>229</v>
      </c>
      <c r="B433" s="9">
        <v>1</v>
      </c>
      <c r="C433" s="20">
        <v>152.26</v>
      </c>
      <c r="D433" s="20">
        <v>18.2712</v>
      </c>
      <c r="E433" s="20">
        <v>170.53119999999998</v>
      </c>
    </row>
    <row r="434" spans="1:5" hidden="1" outlineLevel="2">
      <c r="A434" s="27" t="s">
        <v>229</v>
      </c>
      <c r="B434" s="9">
        <v>1</v>
      </c>
      <c r="C434" s="20">
        <v>25</v>
      </c>
      <c r="D434" s="20">
        <v>3</v>
      </c>
      <c r="E434" s="20">
        <v>28</v>
      </c>
    </row>
    <row r="435" spans="1:5" hidden="1" outlineLevel="2">
      <c r="A435" s="27" t="s">
        <v>229</v>
      </c>
      <c r="B435" s="9">
        <v>1</v>
      </c>
      <c r="C435" s="20">
        <v>8.3800000000000008</v>
      </c>
      <c r="D435" s="20">
        <v>1.0056</v>
      </c>
      <c r="E435" s="20">
        <v>9.3856000000000002</v>
      </c>
    </row>
    <row r="436" spans="1:5" outlineLevel="1" collapsed="1">
      <c r="A436" s="29" t="s">
        <v>230</v>
      </c>
      <c r="B436" s="9">
        <f>SUBTOTAL(9,B418:B435)</f>
        <v>18</v>
      </c>
      <c r="C436" s="20">
        <f>SUBTOTAL(9,C418:C435)</f>
        <v>607.16999999999996</v>
      </c>
      <c r="D436" s="20">
        <f>SUBTOTAL(9,D418:D435)</f>
        <v>72.861199999999997</v>
      </c>
      <c r="E436" s="20">
        <f>SUBTOTAL(9,E418:E435)</f>
        <v>680.0311999999999</v>
      </c>
    </row>
    <row r="437" spans="1:5" hidden="1" outlineLevel="2">
      <c r="A437" s="27" t="s">
        <v>297</v>
      </c>
      <c r="B437" s="9">
        <v>1</v>
      </c>
      <c r="C437" s="20">
        <v>2028.13</v>
      </c>
      <c r="D437" s="20">
        <v>243.37560000000002</v>
      </c>
      <c r="E437" s="20">
        <v>2271.5056</v>
      </c>
    </row>
    <row r="438" spans="1:5" outlineLevel="1" collapsed="1">
      <c r="A438" s="29" t="s">
        <v>298</v>
      </c>
      <c r="B438" s="9">
        <f>SUBTOTAL(9,B437:B437)</f>
        <v>1</v>
      </c>
      <c r="C438" s="20">
        <f>SUBTOTAL(9,C437:C437)</f>
        <v>2028.13</v>
      </c>
      <c r="D438" s="20">
        <f>SUBTOTAL(9,D437:D437)</f>
        <v>243.37560000000002</v>
      </c>
      <c r="E438" s="20">
        <f>SUBTOTAL(9,E437:E437)</f>
        <v>2271.5056</v>
      </c>
    </row>
    <row r="439" spans="1:5" hidden="1" outlineLevel="2">
      <c r="A439" s="27" t="s">
        <v>31</v>
      </c>
      <c r="B439" s="9">
        <v>1</v>
      </c>
      <c r="C439" s="20">
        <v>95.67</v>
      </c>
      <c r="D439" s="20">
        <v>11.480399999999999</v>
      </c>
      <c r="E439" s="20">
        <v>107.1504</v>
      </c>
    </row>
    <row r="440" spans="1:5" outlineLevel="1" collapsed="1">
      <c r="A440" s="29" t="s">
        <v>32</v>
      </c>
      <c r="B440" s="9">
        <f>SUBTOTAL(9,B439:B439)</f>
        <v>1</v>
      </c>
      <c r="C440" s="20">
        <f>SUBTOTAL(9,C439:C439)</f>
        <v>95.67</v>
      </c>
      <c r="D440" s="20">
        <f>SUBTOTAL(9,D439:D439)</f>
        <v>11.480399999999999</v>
      </c>
      <c r="E440" s="20">
        <f>SUBTOTAL(9,E439:E439)</f>
        <v>107.1504</v>
      </c>
    </row>
    <row r="441" spans="1:5" hidden="1" outlineLevel="2">
      <c r="A441" s="27" t="s">
        <v>29</v>
      </c>
      <c r="B441" s="9">
        <v>1</v>
      </c>
      <c r="C441" s="20">
        <v>50.96</v>
      </c>
      <c r="D441" s="20">
        <v>6.1151999999999997</v>
      </c>
      <c r="E441" s="20">
        <v>57.075200000000002</v>
      </c>
    </row>
    <row r="442" spans="1:5" hidden="1" outlineLevel="2">
      <c r="A442" s="27" t="s">
        <v>29</v>
      </c>
      <c r="B442" s="9">
        <v>1</v>
      </c>
      <c r="C442" s="20">
        <v>421.64</v>
      </c>
      <c r="D442" s="20">
        <v>50.596800000000002</v>
      </c>
      <c r="E442" s="20">
        <v>472.23680000000002</v>
      </c>
    </row>
    <row r="443" spans="1:5" hidden="1" outlineLevel="2">
      <c r="A443" s="27" t="s">
        <v>29</v>
      </c>
      <c r="B443" s="9">
        <v>1</v>
      </c>
      <c r="C443" s="20">
        <v>119.93</v>
      </c>
      <c r="D443" s="20">
        <v>14.3916</v>
      </c>
      <c r="E443" s="20">
        <v>134.32159999999999</v>
      </c>
    </row>
    <row r="444" spans="1:5" hidden="1" outlineLevel="2">
      <c r="A444" s="27" t="s">
        <v>29</v>
      </c>
      <c r="B444" s="9">
        <v>1</v>
      </c>
      <c r="C444" s="20">
        <v>37.76</v>
      </c>
      <c r="D444" s="20">
        <v>4.5312000000000001</v>
      </c>
      <c r="E444" s="20">
        <v>42.291199999999996</v>
      </c>
    </row>
    <row r="445" spans="1:5" hidden="1" outlineLevel="2">
      <c r="A445" s="27" t="s">
        <v>29</v>
      </c>
      <c r="B445" s="9">
        <v>1</v>
      </c>
      <c r="C445" s="20">
        <v>446.04</v>
      </c>
      <c r="D445" s="20">
        <v>53.524799999999999</v>
      </c>
      <c r="E445" s="20">
        <v>499.56479999999993</v>
      </c>
    </row>
    <row r="446" spans="1:5" hidden="1" outlineLevel="2">
      <c r="A446" s="27" t="s">
        <v>29</v>
      </c>
      <c r="B446" s="9">
        <v>1</v>
      </c>
      <c r="C446" s="20">
        <v>9.08</v>
      </c>
      <c r="D446" s="20">
        <v>1.0895999999999999</v>
      </c>
      <c r="E446" s="20">
        <v>10.169600000000001</v>
      </c>
    </row>
    <row r="447" spans="1:5" hidden="1" outlineLevel="2">
      <c r="A447" s="27" t="s">
        <v>29</v>
      </c>
      <c r="B447" s="9">
        <v>1</v>
      </c>
      <c r="C447" s="20">
        <v>13.62</v>
      </c>
      <c r="D447" s="20">
        <v>1.6344000000000001</v>
      </c>
      <c r="E447" s="20">
        <v>15.2544</v>
      </c>
    </row>
    <row r="448" spans="1:5" hidden="1" outlineLevel="2">
      <c r="A448" s="27" t="s">
        <v>29</v>
      </c>
      <c r="B448" s="9">
        <v>1</v>
      </c>
      <c r="C448" s="20">
        <v>173.34</v>
      </c>
      <c r="D448" s="20">
        <v>20.800700000000003</v>
      </c>
      <c r="E448" s="20">
        <v>194.14070000000001</v>
      </c>
    </row>
    <row r="449" spans="1:5" hidden="1" outlineLevel="2">
      <c r="A449" s="27" t="s">
        <v>29</v>
      </c>
      <c r="B449" s="9">
        <v>1</v>
      </c>
      <c r="C449" s="20">
        <v>17.420000000000002</v>
      </c>
      <c r="D449" s="20">
        <v>2.0903999999999998</v>
      </c>
      <c r="E449" s="20">
        <v>19.510400000000001</v>
      </c>
    </row>
    <row r="450" spans="1:5" hidden="1" outlineLevel="2">
      <c r="A450" s="27" t="s">
        <v>29</v>
      </c>
      <c r="B450" s="9">
        <v>1</v>
      </c>
      <c r="C450" s="20">
        <v>617.71</v>
      </c>
      <c r="D450" s="20">
        <v>74.125199999999992</v>
      </c>
      <c r="E450" s="20">
        <v>691.83519999999987</v>
      </c>
    </row>
    <row r="451" spans="1:5" hidden="1" outlineLevel="2">
      <c r="A451" s="27" t="s">
        <v>29</v>
      </c>
      <c r="B451" s="9">
        <v>1</v>
      </c>
      <c r="C451" s="20">
        <v>1957.02</v>
      </c>
      <c r="D451" s="20">
        <v>234.84280000000001</v>
      </c>
      <c r="E451" s="20">
        <v>2191.8627999999999</v>
      </c>
    </row>
    <row r="452" spans="1:5" hidden="1" outlineLevel="2">
      <c r="A452" s="27" t="s">
        <v>29</v>
      </c>
      <c r="B452" s="9">
        <v>1</v>
      </c>
      <c r="C452" s="20">
        <v>263.60000000000002</v>
      </c>
      <c r="D452" s="20">
        <v>31.632000000000001</v>
      </c>
      <c r="E452" s="20">
        <v>295.23200000000003</v>
      </c>
    </row>
    <row r="453" spans="1:5" hidden="1" outlineLevel="2">
      <c r="A453" s="27" t="s">
        <v>29</v>
      </c>
      <c r="B453" s="9">
        <v>1</v>
      </c>
      <c r="C453" s="20">
        <v>125.82</v>
      </c>
      <c r="D453" s="20">
        <v>15.098400000000002</v>
      </c>
      <c r="E453" s="20">
        <v>140.91839999999999</v>
      </c>
    </row>
    <row r="454" spans="1:5" hidden="1" outlineLevel="2">
      <c r="A454" s="27" t="s">
        <v>29</v>
      </c>
      <c r="B454" s="9">
        <v>1</v>
      </c>
      <c r="C454" s="20">
        <v>146.08000000000001</v>
      </c>
      <c r="D454" s="20">
        <v>17.529599999999999</v>
      </c>
      <c r="E454" s="20">
        <v>163.6096</v>
      </c>
    </row>
    <row r="455" spans="1:5" hidden="1" outlineLevel="2">
      <c r="A455" s="27" t="s">
        <v>29</v>
      </c>
      <c r="B455" s="9">
        <v>1</v>
      </c>
      <c r="C455" s="20">
        <v>268.58</v>
      </c>
      <c r="D455" s="20">
        <v>32.229599999999998</v>
      </c>
      <c r="E455" s="20">
        <v>300.80959999999999</v>
      </c>
    </row>
    <row r="456" spans="1:5" hidden="1" outlineLevel="2">
      <c r="A456" s="27" t="s">
        <v>29</v>
      </c>
      <c r="B456" s="9">
        <v>1</v>
      </c>
      <c r="C456" s="20">
        <v>79.680000000000007</v>
      </c>
      <c r="D456" s="20">
        <v>9.5616000000000003</v>
      </c>
      <c r="E456" s="20">
        <v>89.241600000000005</v>
      </c>
    </row>
    <row r="457" spans="1:5" hidden="1" outlineLevel="2">
      <c r="A457" s="27" t="s">
        <v>29</v>
      </c>
      <c r="B457" s="9">
        <v>1</v>
      </c>
      <c r="C457" s="20">
        <v>824.1</v>
      </c>
      <c r="D457" s="20">
        <v>98.8917</v>
      </c>
      <c r="E457" s="20">
        <v>922.99170000000004</v>
      </c>
    </row>
    <row r="458" spans="1:5" hidden="1" outlineLevel="2">
      <c r="A458" s="27" t="s">
        <v>29</v>
      </c>
      <c r="B458" s="9">
        <v>1</v>
      </c>
      <c r="C458" s="20">
        <v>17.940000000000001</v>
      </c>
      <c r="D458" s="20">
        <v>2.1528</v>
      </c>
      <c r="E458" s="20">
        <v>20.0928</v>
      </c>
    </row>
    <row r="459" spans="1:5" hidden="1" outlineLevel="2">
      <c r="A459" s="27" t="s">
        <v>29</v>
      </c>
      <c r="B459" s="9">
        <v>1</v>
      </c>
      <c r="C459" s="20">
        <v>269.95</v>
      </c>
      <c r="D459" s="20">
        <v>32.394300000000001</v>
      </c>
      <c r="E459" s="20">
        <v>302.34429999999998</v>
      </c>
    </row>
    <row r="460" spans="1:5" hidden="1" outlineLevel="2">
      <c r="A460" s="27" t="s">
        <v>29</v>
      </c>
      <c r="B460" s="9">
        <v>1</v>
      </c>
      <c r="C460" s="20">
        <v>13.5</v>
      </c>
      <c r="D460" s="20">
        <v>1.62</v>
      </c>
      <c r="E460" s="20">
        <v>15.12</v>
      </c>
    </row>
    <row r="461" spans="1:5" hidden="1" outlineLevel="2">
      <c r="A461" s="27" t="s">
        <v>29</v>
      </c>
      <c r="B461" s="9">
        <v>1</v>
      </c>
      <c r="C461" s="20">
        <v>110.37</v>
      </c>
      <c r="D461" s="20">
        <v>13.244400000000001</v>
      </c>
      <c r="E461" s="20">
        <v>123.6144</v>
      </c>
    </row>
    <row r="462" spans="1:5" hidden="1" outlineLevel="2">
      <c r="A462" s="27" t="s">
        <v>29</v>
      </c>
      <c r="B462" s="9">
        <v>1</v>
      </c>
      <c r="C462" s="20">
        <v>6.15</v>
      </c>
      <c r="D462" s="20">
        <v>0.73799999999999999</v>
      </c>
      <c r="E462" s="20">
        <v>6.8879999999999999</v>
      </c>
    </row>
    <row r="463" spans="1:5" hidden="1" outlineLevel="2">
      <c r="A463" s="27" t="s">
        <v>29</v>
      </c>
      <c r="B463" s="9">
        <v>1</v>
      </c>
      <c r="C463" s="20">
        <v>18.54</v>
      </c>
      <c r="D463" s="20">
        <v>2.2248000000000001</v>
      </c>
      <c r="E463" s="20">
        <v>20.764800000000001</v>
      </c>
    </row>
    <row r="464" spans="1:5" hidden="1" outlineLevel="2">
      <c r="A464" s="27" t="s">
        <v>29</v>
      </c>
      <c r="B464" s="9">
        <v>1</v>
      </c>
      <c r="C464" s="20">
        <v>141.1</v>
      </c>
      <c r="D464" s="20">
        <v>16.931999999999999</v>
      </c>
      <c r="E464" s="20">
        <v>158.03200000000001</v>
      </c>
    </row>
    <row r="465" spans="1:5" hidden="1" outlineLevel="2">
      <c r="A465" s="27" t="s">
        <v>29</v>
      </c>
      <c r="B465" s="9">
        <v>1</v>
      </c>
      <c r="C465" s="20">
        <v>16.440000000000001</v>
      </c>
      <c r="D465" s="20">
        <v>1.9728000000000001</v>
      </c>
      <c r="E465" s="20">
        <v>18.412800000000001</v>
      </c>
    </row>
    <row r="466" spans="1:5" hidden="1" outlineLevel="2">
      <c r="A466" s="27" t="s">
        <v>29</v>
      </c>
      <c r="B466" s="9">
        <v>1</v>
      </c>
      <c r="C466" s="20">
        <v>3.9</v>
      </c>
      <c r="D466" s="20">
        <v>0.46800000000000003</v>
      </c>
      <c r="E466" s="20">
        <v>4.3680000000000003</v>
      </c>
    </row>
    <row r="467" spans="1:5" hidden="1" outlineLevel="2">
      <c r="A467" s="27" t="s">
        <v>29</v>
      </c>
      <c r="B467" s="9">
        <v>1</v>
      </c>
      <c r="C467" s="20">
        <v>3.9</v>
      </c>
      <c r="D467" s="20">
        <v>0.46800000000000003</v>
      </c>
      <c r="E467" s="20">
        <v>4.3680000000000003</v>
      </c>
    </row>
    <row r="468" spans="1:5" hidden="1" outlineLevel="2">
      <c r="A468" s="27" t="s">
        <v>29</v>
      </c>
      <c r="B468" s="9">
        <v>1</v>
      </c>
      <c r="C468" s="20">
        <v>18.079999999999998</v>
      </c>
      <c r="D468" s="20">
        <v>2.1696</v>
      </c>
      <c r="E468" s="20">
        <v>20.249599999999997</v>
      </c>
    </row>
    <row r="469" spans="1:5" hidden="1" outlineLevel="2">
      <c r="A469" s="27" t="s">
        <v>29</v>
      </c>
      <c r="B469" s="9">
        <v>1</v>
      </c>
      <c r="C469" s="20">
        <v>116.2</v>
      </c>
      <c r="D469" s="20">
        <v>13.944000000000001</v>
      </c>
      <c r="E469" s="20">
        <v>130.14400000000001</v>
      </c>
    </row>
    <row r="470" spans="1:5" hidden="1" outlineLevel="2">
      <c r="A470" s="27" t="s">
        <v>29</v>
      </c>
      <c r="B470" s="9">
        <v>1</v>
      </c>
      <c r="C470" s="20">
        <v>72.209999999999994</v>
      </c>
      <c r="D470" s="20">
        <v>8.6652000000000005</v>
      </c>
      <c r="E470" s="20">
        <v>80.875199999999992</v>
      </c>
    </row>
    <row r="471" spans="1:5" hidden="1" outlineLevel="2">
      <c r="A471" s="27" t="s">
        <v>29</v>
      </c>
      <c r="B471" s="9">
        <v>1</v>
      </c>
      <c r="C471" s="20">
        <v>302.60000000000002</v>
      </c>
      <c r="D471" s="20">
        <v>36.311999999999998</v>
      </c>
      <c r="E471" s="20">
        <v>338.91199999999998</v>
      </c>
    </row>
    <row r="472" spans="1:5" hidden="1" outlineLevel="2">
      <c r="A472" s="27" t="s">
        <v>29</v>
      </c>
      <c r="B472" s="9">
        <v>1</v>
      </c>
      <c r="C472" s="20">
        <v>123.27</v>
      </c>
      <c r="D472" s="20">
        <v>14.792400000000002</v>
      </c>
      <c r="E472" s="20">
        <v>138.0624</v>
      </c>
    </row>
    <row r="473" spans="1:5" hidden="1" outlineLevel="2">
      <c r="A473" s="27" t="s">
        <v>29</v>
      </c>
      <c r="B473" s="9">
        <v>1</v>
      </c>
      <c r="C473" s="20">
        <v>368.75</v>
      </c>
      <c r="D473" s="20">
        <v>44.25</v>
      </c>
      <c r="E473" s="20">
        <v>413</v>
      </c>
    </row>
    <row r="474" spans="1:5" hidden="1" outlineLevel="2">
      <c r="A474" s="27" t="s">
        <v>29</v>
      </c>
      <c r="B474" s="9">
        <v>1</v>
      </c>
      <c r="C474" s="20">
        <v>118.62</v>
      </c>
      <c r="D474" s="20">
        <v>14.234400000000001</v>
      </c>
      <c r="E474" s="20">
        <v>132.8544</v>
      </c>
    </row>
    <row r="475" spans="1:5" hidden="1" outlineLevel="2">
      <c r="A475" s="27" t="s">
        <v>29</v>
      </c>
      <c r="B475" s="9">
        <v>1</v>
      </c>
      <c r="C475" s="20">
        <v>52.7</v>
      </c>
      <c r="D475" s="20">
        <v>6.3239999999999998</v>
      </c>
      <c r="E475" s="20">
        <v>59.023999999999994</v>
      </c>
    </row>
    <row r="476" spans="1:5" hidden="1" outlineLevel="2">
      <c r="A476" s="27" t="s">
        <v>29</v>
      </c>
      <c r="B476" s="9">
        <v>1</v>
      </c>
      <c r="C476" s="20">
        <v>71.400000000000006</v>
      </c>
      <c r="D476" s="20">
        <v>8.5679999999999996</v>
      </c>
      <c r="E476" s="20">
        <v>79.968000000000004</v>
      </c>
    </row>
    <row r="477" spans="1:5" hidden="1" outlineLevel="2">
      <c r="A477" s="27" t="s">
        <v>29</v>
      </c>
      <c r="B477" s="9">
        <v>1</v>
      </c>
      <c r="C477" s="20">
        <v>95.2</v>
      </c>
      <c r="D477" s="20">
        <v>11.423999999999999</v>
      </c>
      <c r="E477" s="20">
        <v>106.624</v>
      </c>
    </row>
    <row r="478" spans="1:5" hidden="1" outlineLevel="2">
      <c r="A478" s="27" t="s">
        <v>29</v>
      </c>
      <c r="B478" s="9">
        <v>1</v>
      </c>
      <c r="C478" s="20">
        <v>111.02</v>
      </c>
      <c r="D478" s="20">
        <v>13.3224</v>
      </c>
      <c r="E478" s="20">
        <v>124.3424</v>
      </c>
    </row>
    <row r="479" spans="1:5" hidden="1" outlineLevel="2">
      <c r="A479" s="27" t="s">
        <v>29</v>
      </c>
      <c r="B479" s="9">
        <v>1</v>
      </c>
      <c r="C479" s="20">
        <v>2704.45</v>
      </c>
      <c r="D479" s="20">
        <v>324.53400000000005</v>
      </c>
      <c r="E479" s="20">
        <v>3028.9840000000004</v>
      </c>
    </row>
    <row r="480" spans="1:5" hidden="1" outlineLevel="2">
      <c r="A480" s="27" t="s">
        <v>29</v>
      </c>
      <c r="B480" s="9">
        <v>1</v>
      </c>
      <c r="C480" s="20">
        <v>893.99</v>
      </c>
      <c r="D480" s="20">
        <v>107.2788</v>
      </c>
      <c r="E480" s="20">
        <v>1001.2688000000001</v>
      </c>
    </row>
    <row r="481" spans="1:5" hidden="1" outlineLevel="2">
      <c r="A481" s="27" t="s">
        <v>29</v>
      </c>
      <c r="B481" s="9">
        <v>1</v>
      </c>
      <c r="C481" s="20">
        <v>203.31</v>
      </c>
      <c r="D481" s="20">
        <v>24.396799999999999</v>
      </c>
      <c r="E481" s="20">
        <v>227.70680000000002</v>
      </c>
    </row>
    <row r="482" spans="1:5" hidden="1" outlineLevel="2">
      <c r="A482" s="27" t="s">
        <v>29</v>
      </c>
      <c r="B482" s="9">
        <v>1</v>
      </c>
      <c r="C482" s="20">
        <v>43.5</v>
      </c>
      <c r="D482" s="20">
        <v>5.22</v>
      </c>
      <c r="E482" s="20">
        <v>48.72</v>
      </c>
    </row>
    <row r="483" spans="1:5" hidden="1" outlineLevel="2">
      <c r="A483" s="27" t="s">
        <v>29</v>
      </c>
      <c r="B483" s="9">
        <v>1</v>
      </c>
      <c r="C483" s="20">
        <v>342.32</v>
      </c>
      <c r="D483" s="20">
        <v>41.078399999999995</v>
      </c>
      <c r="E483" s="20">
        <v>383.39840000000004</v>
      </c>
    </row>
    <row r="484" spans="1:5" hidden="1" outlineLevel="2">
      <c r="A484" s="27" t="s">
        <v>29</v>
      </c>
      <c r="B484" s="9">
        <v>1</v>
      </c>
      <c r="C484" s="20">
        <v>159.1</v>
      </c>
      <c r="D484" s="20">
        <v>19.091999999999999</v>
      </c>
      <c r="E484" s="20">
        <v>178.19200000000001</v>
      </c>
    </row>
    <row r="485" spans="1:5" hidden="1" outlineLevel="2">
      <c r="A485" s="27" t="s">
        <v>29</v>
      </c>
      <c r="B485" s="9">
        <v>1</v>
      </c>
      <c r="C485" s="20">
        <v>1852.35</v>
      </c>
      <c r="D485" s="20">
        <v>222.28200000000001</v>
      </c>
      <c r="E485" s="20">
        <v>2074.6320000000001</v>
      </c>
    </row>
    <row r="486" spans="1:5" hidden="1" outlineLevel="2">
      <c r="A486" s="27" t="s">
        <v>29</v>
      </c>
      <c r="B486" s="9">
        <v>1</v>
      </c>
      <c r="C486" s="20">
        <v>111.02</v>
      </c>
      <c r="D486" s="20">
        <v>13.3224</v>
      </c>
      <c r="E486" s="20">
        <v>124.3424</v>
      </c>
    </row>
    <row r="487" spans="1:5" hidden="1" outlineLevel="2">
      <c r="A487" s="27" t="s">
        <v>29</v>
      </c>
      <c r="B487" s="9">
        <v>1</v>
      </c>
      <c r="C487" s="20">
        <v>987.84</v>
      </c>
      <c r="D487" s="20">
        <v>118.5408</v>
      </c>
      <c r="E487" s="20">
        <v>1106.3807999999999</v>
      </c>
    </row>
    <row r="488" spans="1:5" hidden="1" outlineLevel="2">
      <c r="A488" s="27" t="s">
        <v>29</v>
      </c>
      <c r="B488" s="9">
        <v>1</v>
      </c>
      <c r="C488" s="20">
        <v>864.36</v>
      </c>
      <c r="D488" s="20">
        <v>103.72319999999999</v>
      </c>
      <c r="E488" s="20">
        <v>968.08320000000003</v>
      </c>
    </row>
    <row r="489" spans="1:5" hidden="1" outlineLevel="2">
      <c r="A489" s="27" t="s">
        <v>29</v>
      </c>
      <c r="B489" s="9">
        <v>1</v>
      </c>
      <c r="C489" s="20">
        <v>54.46</v>
      </c>
      <c r="D489" s="20">
        <v>6.5353999999999992</v>
      </c>
      <c r="E489" s="20">
        <v>60.995399999999997</v>
      </c>
    </row>
    <row r="490" spans="1:5" outlineLevel="1" collapsed="1">
      <c r="A490" s="29" t="s">
        <v>30</v>
      </c>
      <c r="B490" s="9">
        <f>SUBTOTAL(9,B441:B489)</f>
        <v>49</v>
      </c>
      <c r="C490" s="20">
        <f>SUBTOTAL(9,C441:C489)</f>
        <v>15840.919999999998</v>
      </c>
      <c r="D490" s="20">
        <f>SUBTOTAL(9,D441:D489)</f>
        <v>1900.9105000000002</v>
      </c>
      <c r="E490" s="20">
        <f>SUBTOTAL(9,E441:E489)</f>
        <v>17741.8305</v>
      </c>
    </row>
    <row r="491" spans="1:5" hidden="1" outlineLevel="2">
      <c r="A491" s="27" t="s">
        <v>195</v>
      </c>
      <c r="B491" s="9">
        <v>1</v>
      </c>
      <c r="C491" s="20">
        <v>24.6</v>
      </c>
      <c r="D491" s="20">
        <v>2.952</v>
      </c>
      <c r="E491" s="20">
        <v>27.552</v>
      </c>
    </row>
    <row r="492" spans="1:5" outlineLevel="1" collapsed="1">
      <c r="A492" s="29" t="s">
        <v>196</v>
      </c>
      <c r="B492" s="9">
        <f>SUBTOTAL(9,B491:B491)</f>
        <v>1</v>
      </c>
      <c r="C492" s="20">
        <f>SUBTOTAL(9,C491:C491)</f>
        <v>24.6</v>
      </c>
      <c r="D492" s="20">
        <f>SUBTOTAL(9,D491:D491)</f>
        <v>2.952</v>
      </c>
      <c r="E492" s="20">
        <f>SUBTOTAL(9,E491:E491)</f>
        <v>27.552</v>
      </c>
    </row>
    <row r="493" spans="1:5" hidden="1" outlineLevel="2">
      <c r="A493" s="27" t="s">
        <v>345</v>
      </c>
      <c r="B493" s="9">
        <v>1</v>
      </c>
      <c r="C493" s="20">
        <v>12.48</v>
      </c>
      <c r="D493" s="20">
        <v>1.4976000000000003</v>
      </c>
      <c r="E493" s="20">
        <v>13.977600000000001</v>
      </c>
    </row>
    <row r="494" spans="1:5" hidden="1" outlineLevel="2">
      <c r="A494" s="27" t="s">
        <v>345</v>
      </c>
      <c r="B494" s="9">
        <v>1</v>
      </c>
      <c r="C494" s="20">
        <v>13.92</v>
      </c>
      <c r="D494" s="20">
        <v>1.6703999999999999</v>
      </c>
      <c r="E494" s="20">
        <v>15.590399999999999</v>
      </c>
    </row>
    <row r="495" spans="1:5" hidden="1" outlineLevel="2">
      <c r="A495" s="27" t="s">
        <v>345</v>
      </c>
      <c r="B495" s="9">
        <v>1</v>
      </c>
      <c r="C495" s="20">
        <v>9.19</v>
      </c>
      <c r="D495" s="20">
        <v>1.1028</v>
      </c>
      <c r="E495" s="20">
        <v>10.2928</v>
      </c>
    </row>
    <row r="496" spans="1:5" outlineLevel="1" collapsed="1">
      <c r="A496" s="29" t="s">
        <v>346</v>
      </c>
      <c r="B496" s="9">
        <f>SUBTOTAL(9,B493:B495)</f>
        <v>3</v>
      </c>
      <c r="C496" s="20">
        <f>SUBTOTAL(9,C493:C495)</f>
        <v>35.589999999999996</v>
      </c>
      <c r="D496" s="20">
        <f>SUBTOTAL(9,D493:D495)</f>
        <v>4.2708000000000004</v>
      </c>
      <c r="E496" s="20">
        <f>SUBTOTAL(9,E493:E495)</f>
        <v>39.860799999999998</v>
      </c>
    </row>
    <row r="497" spans="1:5" hidden="1" outlineLevel="2">
      <c r="A497" s="27" t="s">
        <v>325</v>
      </c>
      <c r="B497" s="9">
        <v>1</v>
      </c>
      <c r="C497" s="20">
        <v>918.4</v>
      </c>
      <c r="D497" s="20">
        <v>110.208</v>
      </c>
      <c r="E497" s="20">
        <v>1028.6079999999999</v>
      </c>
    </row>
    <row r="498" spans="1:5" hidden="1" outlineLevel="2">
      <c r="A498" s="27" t="s">
        <v>325</v>
      </c>
      <c r="B498" s="9">
        <v>1</v>
      </c>
      <c r="C498" s="20">
        <v>837</v>
      </c>
      <c r="D498" s="20">
        <v>100.44</v>
      </c>
      <c r="E498" s="20">
        <v>937.44</v>
      </c>
    </row>
    <row r="499" spans="1:5" hidden="1" outlineLevel="2">
      <c r="A499" s="27" t="s">
        <v>325</v>
      </c>
      <c r="B499" s="9">
        <v>1</v>
      </c>
      <c r="C499" s="20">
        <v>558</v>
      </c>
      <c r="D499" s="20">
        <v>66.959999999999994</v>
      </c>
      <c r="E499" s="20">
        <v>624.96</v>
      </c>
    </row>
    <row r="500" spans="1:5" outlineLevel="1" collapsed="1">
      <c r="A500" s="29" t="s">
        <v>326</v>
      </c>
      <c r="B500" s="9">
        <f>SUBTOTAL(9,B497:B499)</f>
        <v>3</v>
      </c>
      <c r="C500" s="20">
        <f>SUBTOTAL(9,C497:C499)</f>
        <v>2313.4</v>
      </c>
      <c r="D500" s="20">
        <f>SUBTOTAL(9,D497:D499)</f>
        <v>277.608</v>
      </c>
      <c r="E500" s="20">
        <f>SUBTOTAL(9,E497:E499)</f>
        <v>2591.0079999999998</v>
      </c>
    </row>
    <row r="501" spans="1:5" hidden="1" outlineLevel="2">
      <c r="A501" s="27" t="s">
        <v>161</v>
      </c>
      <c r="B501" s="9">
        <v>1</v>
      </c>
      <c r="C501" s="20">
        <v>7.35</v>
      </c>
      <c r="D501" s="20">
        <v>0.88200000000000001</v>
      </c>
      <c r="E501" s="20">
        <v>8.2320000000000011</v>
      </c>
    </row>
    <row r="502" spans="1:5" outlineLevel="1" collapsed="1">
      <c r="A502" s="29" t="s">
        <v>162</v>
      </c>
      <c r="B502" s="9">
        <f>SUBTOTAL(9,B501:B501)</f>
        <v>1</v>
      </c>
      <c r="C502" s="20">
        <f>SUBTOTAL(9,C501:C501)</f>
        <v>7.35</v>
      </c>
      <c r="D502" s="20">
        <f>SUBTOTAL(9,D501:D501)</f>
        <v>0.88200000000000001</v>
      </c>
      <c r="E502" s="20">
        <f>SUBTOTAL(9,E501:E501)</f>
        <v>8.2320000000000011</v>
      </c>
    </row>
    <row r="503" spans="1:5" hidden="1" outlineLevel="2">
      <c r="A503" s="27" t="s">
        <v>227</v>
      </c>
      <c r="B503" s="9">
        <v>1</v>
      </c>
      <c r="C503" s="20">
        <v>119.22</v>
      </c>
      <c r="D503" s="20">
        <v>14.306400000000002</v>
      </c>
      <c r="E503" s="20">
        <v>133.5264</v>
      </c>
    </row>
    <row r="504" spans="1:5" outlineLevel="1" collapsed="1">
      <c r="A504" s="29" t="s">
        <v>228</v>
      </c>
      <c r="B504" s="9">
        <f>SUBTOTAL(9,B503:B503)</f>
        <v>1</v>
      </c>
      <c r="C504" s="20">
        <f>SUBTOTAL(9,C503:C503)</f>
        <v>119.22</v>
      </c>
      <c r="D504" s="20">
        <f>SUBTOTAL(9,D503:D503)</f>
        <v>14.306400000000002</v>
      </c>
      <c r="E504" s="20">
        <f>SUBTOTAL(9,E503:E503)</f>
        <v>133.5264</v>
      </c>
    </row>
    <row r="505" spans="1:5" hidden="1" outlineLevel="2">
      <c r="A505" s="27" t="s">
        <v>133</v>
      </c>
      <c r="B505" s="9">
        <v>1</v>
      </c>
      <c r="C505" s="20">
        <v>119.92</v>
      </c>
      <c r="D505" s="20">
        <v>14.3904</v>
      </c>
      <c r="E505" s="20">
        <v>134.31040000000002</v>
      </c>
    </row>
    <row r="506" spans="1:5" hidden="1" outlineLevel="2">
      <c r="A506" s="27" t="s">
        <v>133</v>
      </c>
      <c r="B506" s="9">
        <v>1</v>
      </c>
      <c r="C506" s="20">
        <v>189.08</v>
      </c>
      <c r="D506" s="20">
        <v>22.689599999999995</v>
      </c>
      <c r="E506" s="20">
        <v>211.7696</v>
      </c>
    </row>
    <row r="507" spans="1:5" hidden="1" outlineLevel="2">
      <c r="A507" s="27" t="s">
        <v>133</v>
      </c>
      <c r="B507" s="9">
        <v>1</v>
      </c>
      <c r="C507" s="20">
        <v>152.63</v>
      </c>
      <c r="D507" s="20">
        <v>18.3156</v>
      </c>
      <c r="E507" s="20">
        <v>170.94560000000001</v>
      </c>
    </row>
    <row r="508" spans="1:5" hidden="1" outlineLevel="2">
      <c r="A508" s="27" t="s">
        <v>133</v>
      </c>
      <c r="B508" s="9">
        <v>1</v>
      </c>
      <c r="C508" s="20">
        <v>35.71</v>
      </c>
      <c r="D508" s="20">
        <v>4.2851999999999997</v>
      </c>
      <c r="E508" s="20">
        <v>39.995199999999997</v>
      </c>
    </row>
    <row r="509" spans="1:5" hidden="1" outlineLevel="2">
      <c r="A509" s="27" t="s">
        <v>133</v>
      </c>
      <c r="B509" s="9">
        <v>1</v>
      </c>
      <c r="C509" s="20">
        <v>93.69</v>
      </c>
      <c r="D509" s="20">
        <v>11.242799999999999</v>
      </c>
      <c r="E509" s="20">
        <v>104.9328</v>
      </c>
    </row>
    <row r="510" spans="1:5" outlineLevel="1" collapsed="1">
      <c r="A510" s="29" t="s">
        <v>134</v>
      </c>
      <c r="B510" s="9">
        <f>SUBTOTAL(9,B505:B509)</f>
        <v>5</v>
      </c>
      <c r="C510" s="20">
        <f>SUBTOTAL(9,C505:C509)</f>
        <v>591.03</v>
      </c>
      <c r="D510" s="20">
        <f>SUBTOTAL(9,D505:D509)</f>
        <v>70.923600000000008</v>
      </c>
      <c r="E510" s="20">
        <f>SUBTOTAL(9,E505:E509)</f>
        <v>661.95360000000005</v>
      </c>
    </row>
    <row r="511" spans="1:5" hidden="1" outlineLevel="2">
      <c r="A511" s="27" t="s">
        <v>291</v>
      </c>
      <c r="B511" s="9">
        <v>1</v>
      </c>
      <c r="C511" s="20">
        <v>828.7</v>
      </c>
      <c r="D511" s="20">
        <v>99.443900000000014</v>
      </c>
      <c r="E511" s="20">
        <v>928.14390000000003</v>
      </c>
    </row>
    <row r="512" spans="1:5" outlineLevel="1" collapsed="1">
      <c r="A512" s="29" t="s">
        <v>292</v>
      </c>
      <c r="B512" s="9">
        <f>SUBTOTAL(9,B511:B511)</f>
        <v>1</v>
      </c>
      <c r="C512" s="20">
        <f>SUBTOTAL(9,C511:C511)</f>
        <v>828.7</v>
      </c>
      <c r="D512" s="20">
        <f>SUBTOTAL(9,D511:D511)</f>
        <v>99.443900000000014</v>
      </c>
      <c r="E512" s="20">
        <f>SUBTOTAL(9,E511:E511)</f>
        <v>928.14390000000003</v>
      </c>
    </row>
    <row r="513" spans="1:5" hidden="1" outlineLevel="2">
      <c r="A513" s="27" t="s">
        <v>177</v>
      </c>
      <c r="B513" s="9">
        <v>1</v>
      </c>
      <c r="C513" s="20">
        <v>77.81</v>
      </c>
      <c r="D513" s="20">
        <v>9.3371999999999993</v>
      </c>
      <c r="E513" s="20">
        <v>87.147199999999998</v>
      </c>
    </row>
    <row r="514" spans="1:5" hidden="1" outlineLevel="2">
      <c r="A514" s="27" t="s">
        <v>177</v>
      </c>
      <c r="B514" s="9">
        <v>1</v>
      </c>
      <c r="C514" s="20">
        <v>148.6</v>
      </c>
      <c r="D514" s="20">
        <v>17.831500000000002</v>
      </c>
      <c r="E514" s="20">
        <v>166.43150000000003</v>
      </c>
    </row>
    <row r="515" spans="1:5" hidden="1" outlineLevel="2">
      <c r="A515" s="27" t="s">
        <v>177</v>
      </c>
      <c r="B515" s="9">
        <v>1</v>
      </c>
      <c r="C515" s="20">
        <v>7.35</v>
      </c>
      <c r="D515" s="20">
        <v>0.88200000000000001</v>
      </c>
      <c r="E515" s="20">
        <v>8.2320000000000011</v>
      </c>
    </row>
    <row r="516" spans="1:5" hidden="1" outlineLevel="2">
      <c r="A516" s="27" t="s">
        <v>177</v>
      </c>
      <c r="B516" s="9">
        <v>1</v>
      </c>
      <c r="C516" s="20">
        <v>2.31</v>
      </c>
      <c r="D516" s="20">
        <v>0.2772</v>
      </c>
      <c r="E516" s="20">
        <v>2.5872000000000002</v>
      </c>
    </row>
    <row r="517" spans="1:5" hidden="1" outlineLevel="2">
      <c r="A517" s="27" t="s">
        <v>177</v>
      </c>
      <c r="B517" s="9">
        <v>1</v>
      </c>
      <c r="C517" s="20">
        <v>16.38</v>
      </c>
      <c r="D517" s="20">
        <v>1.9656</v>
      </c>
      <c r="E517" s="20">
        <v>18.345600000000001</v>
      </c>
    </row>
    <row r="518" spans="1:5" hidden="1" outlineLevel="2">
      <c r="A518" s="27" t="s">
        <v>177</v>
      </c>
      <c r="B518" s="9">
        <v>1</v>
      </c>
      <c r="C518" s="20">
        <v>190.55</v>
      </c>
      <c r="D518" s="20">
        <v>22.866</v>
      </c>
      <c r="E518" s="20">
        <v>213.416</v>
      </c>
    </row>
    <row r="519" spans="1:5" outlineLevel="1" collapsed="1">
      <c r="A519" s="29" t="s">
        <v>178</v>
      </c>
      <c r="B519" s="9">
        <f>SUBTOTAL(9,B513:B518)</f>
        <v>6</v>
      </c>
      <c r="C519" s="20">
        <f>SUBTOTAL(9,C513:C518)</f>
        <v>443</v>
      </c>
      <c r="D519" s="20">
        <f>SUBTOTAL(9,D513:D518)</f>
        <v>53.159500000000001</v>
      </c>
      <c r="E519" s="20">
        <f>SUBTOTAL(9,E513:E518)</f>
        <v>496.15950000000004</v>
      </c>
    </row>
    <row r="520" spans="1:5" hidden="1" outlineLevel="2">
      <c r="A520" s="27" t="s">
        <v>151</v>
      </c>
      <c r="B520" s="9">
        <v>1</v>
      </c>
      <c r="C520" s="20">
        <v>103.7</v>
      </c>
      <c r="D520" s="20">
        <v>12.444000000000001</v>
      </c>
      <c r="E520" s="20">
        <v>116.14399999999999</v>
      </c>
    </row>
    <row r="521" spans="1:5" hidden="1" outlineLevel="2">
      <c r="A521" s="27" t="s">
        <v>151</v>
      </c>
      <c r="B521" s="9">
        <v>1</v>
      </c>
      <c r="C521" s="20">
        <v>51.85</v>
      </c>
      <c r="D521" s="20">
        <v>6.2220000000000004</v>
      </c>
      <c r="E521" s="20">
        <v>58.071999999999996</v>
      </c>
    </row>
    <row r="522" spans="1:5" outlineLevel="1" collapsed="1">
      <c r="A522" s="29" t="s">
        <v>152</v>
      </c>
      <c r="B522" s="9">
        <f>SUBTOTAL(9,B520:B521)</f>
        <v>2</v>
      </c>
      <c r="C522" s="20">
        <f>SUBTOTAL(9,C520:C521)</f>
        <v>155.55000000000001</v>
      </c>
      <c r="D522" s="20">
        <f>SUBTOTAL(9,D520:D521)</f>
        <v>18.666</v>
      </c>
      <c r="E522" s="20">
        <f>SUBTOTAL(9,E520:E521)</f>
        <v>174.21599999999998</v>
      </c>
    </row>
    <row r="523" spans="1:5" hidden="1" outlineLevel="2">
      <c r="A523" s="27" t="s">
        <v>263</v>
      </c>
      <c r="B523" s="9">
        <v>1</v>
      </c>
      <c r="C523" s="20">
        <v>15.99</v>
      </c>
      <c r="D523" s="20">
        <v>1.9188000000000001</v>
      </c>
      <c r="E523" s="20">
        <v>17.908799999999999</v>
      </c>
    </row>
    <row r="524" spans="1:5" outlineLevel="1" collapsed="1">
      <c r="A524" s="29" t="s">
        <v>264</v>
      </c>
      <c r="B524" s="9">
        <f>SUBTOTAL(9,B523:B523)</f>
        <v>1</v>
      </c>
      <c r="C524" s="20">
        <f>SUBTOTAL(9,C523:C523)</f>
        <v>15.99</v>
      </c>
      <c r="D524" s="20">
        <f>SUBTOTAL(9,D523:D523)</f>
        <v>1.9188000000000001</v>
      </c>
      <c r="E524" s="20">
        <f>SUBTOTAL(9,E523:E523)</f>
        <v>17.908799999999999</v>
      </c>
    </row>
    <row r="525" spans="1:5" hidden="1" outlineLevel="2">
      <c r="A525" s="27" t="s">
        <v>249</v>
      </c>
      <c r="B525" s="9">
        <v>1</v>
      </c>
      <c r="C525" s="20">
        <v>14.15</v>
      </c>
      <c r="D525" s="20">
        <v>1.6979999999999997</v>
      </c>
      <c r="E525" s="20">
        <v>15.847999999999999</v>
      </c>
    </row>
    <row r="526" spans="1:5" outlineLevel="1" collapsed="1">
      <c r="A526" s="29" t="s">
        <v>250</v>
      </c>
      <c r="B526" s="9">
        <f>SUBTOTAL(9,B525:B525)</f>
        <v>1</v>
      </c>
      <c r="C526" s="20">
        <f>SUBTOTAL(9,C525:C525)</f>
        <v>14.15</v>
      </c>
      <c r="D526" s="20">
        <f>SUBTOTAL(9,D525:D525)</f>
        <v>1.6979999999999997</v>
      </c>
      <c r="E526" s="20">
        <f>SUBTOTAL(9,E525:E525)</f>
        <v>15.847999999999999</v>
      </c>
    </row>
    <row r="527" spans="1:5" hidden="1" outlineLevel="2">
      <c r="A527" s="27" t="s">
        <v>317</v>
      </c>
      <c r="B527" s="9">
        <v>1</v>
      </c>
      <c r="C527" s="20">
        <v>13.76</v>
      </c>
      <c r="D527" s="20">
        <v>1.6512</v>
      </c>
      <c r="E527" s="20">
        <v>15.411199999999999</v>
      </c>
    </row>
    <row r="528" spans="1:5" outlineLevel="1" collapsed="1">
      <c r="A528" s="29" t="s">
        <v>318</v>
      </c>
      <c r="B528" s="9">
        <f>SUBTOTAL(9,B527:B527)</f>
        <v>1</v>
      </c>
      <c r="C528" s="20">
        <f>SUBTOTAL(9,C527:C527)</f>
        <v>13.76</v>
      </c>
      <c r="D528" s="20">
        <f>SUBTOTAL(9,D527:D527)</f>
        <v>1.6512</v>
      </c>
      <c r="E528" s="20">
        <f>SUBTOTAL(9,E527:E527)</f>
        <v>15.411199999999999</v>
      </c>
    </row>
    <row r="529" spans="1:5" hidden="1" outlineLevel="2">
      <c r="A529" s="27" t="s">
        <v>281</v>
      </c>
      <c r="B529" s="9">
        <v>1</v>
      </c>
      <c r="C529" s="20">
        <v>60.14</v>
      </c>
      <c r="D529" s="20">
        <v>7.216800000000001</v>
      </c>
      <c r="E529" s="20">
        <v>67.356800000000007</v>
      </c>
    </row>
    <row r="530" spans="1:5" hidden="1" outlineLevel="2">
      <c r="A530" s="27" t="s">
        <v>281</v>
      </c>
      <c r="B530" s="9">
        <v>1</v>
      </c>
      <c r="C530" s="20">
        <v>11.94</v>
      </c>
      <c r="D530" s="20">
        <v>1.4328000000000001</v>
      </c>
      <c r="E530" s="20">
        <v>13.3728</v>
      </c>
    </row>
    <row r="531" spans="1:5" outlineLevel="1" collapsed="1">
      <c r="A531" s="29" t="s">
        <v>282</v>
      </c>
      <c r="B531" s="9">
        <f>SUBTOTAL(9,B529:B530)</f>
        <v>2</v>
      </c>
      <c r="C531" s="20">
        <f>SUBTOTAL(9,C529:C530)</f>
        <v>72.08</v>
      </c>
      <c r="D531" s="20">
        <f>SUBTOTAL(9,D529:D530)</f>
        <v>8.6496000000000013</v>
      </c>
      <c r="E531" s="20">
        <f>SUBTOTAL(9,E529:E530)</f>
        <v>80.729600000000005</v>
      </c>
    </row>
    <row r="532" spans="1:5" hidden="1" outlineLevel="2">
      <c r="A532" s="27" t="s">
        <v>257</v>
      </c>
      <c r="B532" s="9">
        <v>1</v>
      </c>
      <c r="C532" s="20">
        <v>356.7</v>
      </c>
      <c r="D532" s="20">
        <v>42.803999999999995</v>
      </c>
      <c r="E532" s="20">
        <v>399.50400000000002</v>
      </c>
    </row>
    <row r="533" spans="1:5" hidden="1" outlineLevel="2">
      <c r="A533" s="27" t="s">
        <v>257</v>
      </c>
      <c r="B533" s="9">
        <v>1</v>
      </c>
      <c r="C533" s="20">
        <v>55.23</v>
      </c>
      <c r="D533" s="20">
        <v>6.6276000000000002</v>
      </c>
      <c r="E533" s="20">
        <v>61.857599999999991</v>
      </c>
    </row>
    <row r="534" spans="1:5" outlineLevel="1" collapsed="1">
      <c r="A534" s="29" t="s">
        <v>258</v>
      </c>
      <c r="B534" s="9">
        <f>SUBTOTAL(9,B532:B533)</f>
        <v>2</v>
      </c>
      <c r="C534" s="20">
        <f>SUBTOTAL(9,C532:C533)</f>
        <v>411.93</v>
      </c>
      <c r="D534" s="20">
        <f>SUBTOTAL(9,D532:D533)</f>
        <v>49.431599999999996</v>
      </c>
      <c r="E534" s="20">
        <f>SUBTOTAL(9,E532:E533)</f>
        <v>461.36160000000001</v>
      </c>
    </row>
    <row r="535" spans="1:5" hidden="1" outlineLevel="2">
      <c r="A535" s="27" t="s">
        <v>211</v>
      </c>
      <c r="B535" s="9">
        <v>1</v>
      </c>
      <c r="C535" s="20">
        <v>4.76</v>
      </c>
      <c r="D535" s="20">
        <v>0.57120000000000004</v>
      </c>
      <c r="E535" s="20">
        <v>5.3311999999999999</v>
      </c>
    </row>
    <row r="536" spans="1:5" hidden="1" outlineLevel="2">
      <c r="A536" s="27" t="s">
        <v>211</v>
      </c>
      <c r="B536" s="9">
        <v>1</v>
      </c>
      <c r="C536" s="20">
        <v>10.11</v>
      </c>
      <c r="D536" s="20">
        <v>1.2132000000000003</v>
      </c>
      <c r="E536" s="20">
        <v>11.3232</v>
      </c>
    </row>
    <row r="537" spans="1:5" outlineLevel="1" collapsed="1">
      <c r="A537" s="29" t="s">
        <v>212</v>
      </c>
      <c r="B537" s="9">
        <f>SUBTOTAL(9,B535:B536)</f>
        <v>2</v>
      </c>
      <c r="C537" s="20">
        <f>SUBTOTAL(9,C535:C536)</f>
        <v>14.87</v>
      </c>
      <c r="D537" s="20">
        <f>SUBTOTAL(9,D535:D536)</f>
        <v>1.7844000000000002</v>
      </c>
      <c r="E537" s="20">
        <f>SUBTOTAL(9,E535:E536)</f>
        <v>16.654399999999999</v>
      </c>
    </row>
    <row r="538" spans="1:5" hidden="1" outlineLevel="2">
      <c r="A538" s="27" t="s">
        <v>93</v>
      </c>
      <c r="B538" s="9">
        <v>1</v>
      </c>
      <c r="C538" s="20">
        <v>112.88</v>
      </c>
      <c r="D538" s="20">
        <v>13.545600000000002</v>
      </c>
      <c r="E538" s="20">
        <v>126.42559999999999</v>
      </c>
    </row>
    <row r="539" spans="1:5" hidden="1" outlineLevel="2">
      <c r="A539" s="27" t="s">
        <v>93</v>
      </c>
      <c r="B539" s="9">
        <v>1</v>
      </c>
      <c r="C539" s="20">
        <v>40.590000000000003</v>
      </c>
      <c r="D539" s="20">
        <v>4.8708</v>
      </c>
      <c r="E539" s="20">
        <v>45.460799999999999</v>
      </c>
    </row>
    <row r="540" spans="1:5" hidden="1" outlineLevel="2">
      <c r="A540" s="27" t="s">
        <v>93</v>
      </c>
      <c r="B540" s="9">
        <v>1</v>
      </c>
      <c r="C540" s="20">
        <v>108.59</v>
      </c>
      <c r="D540" s="20">
        <v>13.030799999999999</v>
      </c>
      <c r="E540" s="20">
        <v>121.6208</v>
      </c>
    </row>
    <row r="541" spans="1:5" hidden="1" outlineLevel="2">
      <c r="A541" s="27" t="s">
        <v>93</v>
      </c>
      <c r="B541" s="9">
        <v>1</v>
      </c>
      <c r="C541" s="20">
        <v>247.8</v>
      </c>
      <c r="D541" s="20">
        <v>29.736000000000004</v>
      </c>
      <c r="E541" s="20">
        <v>277.536</v>
      </c>
    </row>
    <row r="542" spans="1:5" hidden="1" outlineLevel="2">
      <c r="A542" s="27" t="s">
        <v>93</v>
      </c>
      <c r="B542" s="9">
        <v>1</v>
      </c>
      <c r="C542" s="20">
        <v>282.2</v>
      </c>
      <c r="D542" s="20">
        <v>33.863999999999997</v>
      </c>
      <c r="E542" s="20">
        <v>316.06400000000002</v>
      </c>
    </row>
    <row r="543" spans="1:5" hidden="1" outlineLevel="2">
      <c r="A543" s="27" t="s">
        <v>93</v>
      </c>
      <c r="B543" s="9">
        <v>1</v>
      </c>
      <c r="C543" s="20">
        <v>914.15</v>
      </c>
      <c r="D543" s="20">
        <v>109.69799999999999</v>
      </c>
      <c r="E543" s="20">
        <v>1023.8479999999998</v>
      </c>
    </row>
    <row r="544" spans="1:5" hidden="1" outlineLevel="2">
      <c r="A544" s="27" t="s">
        <v>93</v>
      </c>
      <c r="B544" s="9">
        <v>1</v>
      </c>
      <c r="C544" s="20">
        <v>15.02</v>
      </c>
      <c r="D544" s="20">
        <v>1.8024</v>
      </c>
      <c r="E544" s="20">
        <v>16.822400000000002</v>
      </c>
    </row>
    <row r="545" spans="1:5" hidden="1" outlineLevel="2">
      <c r="A545" s="27" t="s">
        <v>93</v>
      </c>
      <c r="B545" s="9">
        <v>1</v>
      </c>
      <c r="C545" s="20">
        <v>89.32</v>
      </c>
      <c r="D545" s="20">
        <v>10.718400000000001</v>
      </c>
      <c r="E545" s="20">
        <v>100.0384</v>
      </c>
    </row>
    <row r="546" spans="1:5" hidden="1" outlineLevel="2">
      <c r="A546" s="27" t="s">
        <v>93</v>
      </c>
      <c r="B546" s="9">
        <v>1</v>
      </c>
      <c r="C546" s="20">
        <v>12.62</v>
      </c>
      <c r="D546" s="20">
        <v>1.5144</v>
      </c>
      <c r="E546" s="20">
        <v>14.134400000000001</v>
      </c>
    </row>
    <row r="547" spans="1:5" hidden="1" outlineLevel="2">
      <c r="A547" s="27" t="s">
        <v>93</v>
      </c>
      <c r="B547" s="9">
        <v>1</v>
      </c>
      <c r="C547" s="20">
        <v>194.7</v>
      </c>
      <c r="D547" s="20">
        <v>23.364000000000001</v>
      </c>
      <c r="E547" s="20">
        <v>218.06400000000002</v>
      </c>
    </row>
    <row r="548" spans="1:5" hidden="1" outlineLevel="2">
      <c r="A548" s="27" t="s">
        <v>93</v>
      </c>
      <c r="B548" s="9">
        <v>1</v>
      </c>
      <c r="C548" s="20">
        <v>87.25</v>
      </c>
      <c r="D548" s="20">
        <v>10.47</v>
      </c>
      <c r="E548" s="20">
        <v>97.72</v>
      </c>
    </row>
    <row r="549" spans="1:5" hidden="1" outlineLevel="2">
      <c r="A549" s="27" t="s">
        <v>93</v>
      </c>
      <c r="B549" s="9">
        <v>1</v>
      </c>
      <c r="C549" s="20">
        <v>46.41</v>
      </c>
      <c r="D549" s="20">
        <v>5.5692000000000004</v>
      </c>
      <c r="E549" s="20">
        <v>51.979199999999999</v>
      </c>
    </row>
    <row r="550" spans="1:5" hidden="1" outlineLevel="2">
      <c r="A550" s="27" t="s">
        <v>93</v>
      </c>
      <c r="B550" s="9">
        <v>1</v>
      </c>
      <c r="C550" s="20">
        <v>510.16</v>
      </c>
      <c r="D550" s="20">
        <v>61.218899999999991</v>
      </c>
      <c r="E550" s="20">
        <v>571.37889999999993</v>
      </c>
    </row>
    <row r="551" spans="1:5" hidden="1" outlineLevel="2">
      <c r="A551" s="27" t="s">
        <v>93</v>
      </c>
      <c r="B551" s="9">
        <v>1</v>
      </c>
      <c r="C551" s="20">
        <v>68.05</v>
      </c>
      <c r="D551" s="20">
        <v>8.1662999999999997</v>
      </c>
      <c r="E551" s="20">
        <v>76.216300000000004</v>
      </c>
    </row>
    <row r="552" spans="1:5" hidden="1" outlineLevel="2">
      <c r="A552" s="27" t="s">
        <v>93</v>
      </c>
      <c r="B552" s="9">
        <v>1</v>
      </c>
      <c r="C552" s="20">
        <v>28.24</v>
      </c>
      <c r="D552" s="20">
        <v>3.3887999999999998</v>
      </c>
      <c r="E552" s="20">
        <v>31.628800000000002</v>
      </c>
    </row>
    <row r="553" spans="1:5" hidden="1" outlineLevel="2">
      <c r="A553" s="27" t="s">
        <v>93</v>
      </c>
      <c r="B553" s="9">
        <v>1</v>
      </c>
      <c r="C553" s="20">
        <v>8.6999999999999993</v>
      </c>
      <c r="D553" s="20">
        <v>1.044</v>
      </c>
      <c r="E553" s="20">
        <v>9.743999999999998</v>
      </c>
    </row>
    <row r="554" spans="1:5" hidden="1" outlineLevel="2">
      <c r="A554" s="27" t="s">
        <v>93</v>
      </c>
      <c r="B554" s="9">
        <v>1</v>
      </c>
      <c r="C554" s="20">
        <v>324.57</v>
      </c>
      <c r="D554" s="20">
        <v>38.948399999999999</v>
      </c>
      <c r="E554" s="20">
        <v>363.51840000000004</v>
      </c>
    </row>
    <row r="555" spans="1:5" hidden="1" outlineLevel="2">
      <c r="A555" s="27" t="s">
        <v>93</v>
      </c>
      <c r="B555" s="9">
        <v>1</v>
      </c>
      <c r="C555" s="20">
        <v>166</v>
      </c>
      <c r="D555" s="20">
        <v>19.920000000000002</v>
      </c>
      <c r="E555" s="20">
        <v>185.92</v>
      </c>
    </row>
    <row r="556" spans="1:5" hidden="1" outlineLevel="2">
      <c r="A556" s="27" t="s">
        <v>93</v>
      </c>
      <c r="B556" s="9">
        <v>1</v>
      </c>
      <c r="C556" s="20">
        <v>127.5</v>
      </c>
      <c r="D556" s="20">
        <v>15.3</v>
      </c>
      <c r="E556" s="20">
        <v>142.80000000000001</v>
      </c>
    </row>
    <row r="557" spans="1:5" hidden="1" outlineLevel="2">
      <c r="A557" s="27" t="s">
        <v>93</v>
      </c>
      <c r="B557" s="9">
        <v>1</v>
      </c>
      <c r="C557" s="20">
        <v>341.83</v>
      </c>
      <c r="D557" s="20">
        <v>41.019599999999997</v>
      </c>
      <c r="E557" s="20">
        <v>382.84960000000001</v>
      </c>
    </row>
    <row r="558" spans="1:5" hidden="1" outlineLevel="2">
      <c r="A558" s="27" t="s">
        <v>93</v>
      </c>
      <c r="B558" s="9">
        <v>1</v>
      </c>
      <c r="C558" s="20">
        <v>34.159999999999997</v>
      </c>
      <c r="D558" s="20">
        <v>4.0991999999999997</v>
      </c>
      <c r="E558" s="20">
        <v>38.259199999999993</v>
      </c>
    </row>
    <row r="559" spans="1:5" hidden="1" outlineLevel="2">
      <c r="A559" s="27" t="s">
        <v>93</v>
      </c>
      <c r="B559" s="9">
        <v>1</v>
      </c>
      <c r="C559" s="20">
        <v>30.33</v>
      </c>
      <c r="D559" s="20">
        <v>3.6396000000000002</v>
      </c>
      <c r="E559" s="20">
        <v>33.9696</v>
      </c>
    </row>
    <row r="560" spans="1:5" hidden="1" outlineLevel="2">
      <c r="A560" s="27" t="s">
        <v>93</v>
      </c>
      <c r="B560" s="9">
        <v>1</v>
      </c>
      <c r="C560" s="20">
        <v>15.22</v>
      </c>
      <c r="D560" s="20">
        <v>1.8263999999999998</v>
      </c>
      <c r="E560" s="20">
        <v>17.046399999999998</v>
      </c>
    </row>
    <row r="561" spans="1:5" hidden="1" outlineLevel="2">
      <c r="A561" s="27" t="s">
        <v>93</v>
      </c>
      <c r="B561" s="9">
        <v>1</v>
      </c>
      <c r="C561" s="20">
        <v>30.69</v>
      </c>
      <c r="D561" s="20">
        <v>3.6827999999999999</v>
      </c>
      <c r="E561" s="20">
        <v>34.372799999999998</v>
      </c>
    </row>
    <row r="562" spans="1:5" hidden="1" outlineLevel="2">
      <c r="A562" s="27" t="s">
        <v>93</v>
      </c>
      <c r="B562" s="9">
        <v>1</v>
      </c>
      <c r="C562" s="20">
        <v>180.06</v>
      </c>
      <c r="D562" s="20">
        <v>21.607199999999999</v>
      </c>
      <c r="E562" s="20">
        <v>201.66719999999998</v>
      </c>
    </row>
    <row r="563" spans="1:5" hidden="1" outlineLevel="2">
      <c r="A563" s="27" t="s">
        <v>93</v>
      </c>
      <c r="B563" s="9">
        <v>1</v>
      </c>
      <c r="C563" s="20">
        <v>145.56</v>
      </c>
      <c r="D563" s="20">
        <v>17.467199999999998</v>
      </c>
      <c r="E563" s="20">
        <v>163.02719999999999</v>
      </c>
    </row>
    <row r="564" spans="1:5" hidden="1" outlineLevel="2">
      <c r="A564" s="27" t="s">
        <v>93</v>
      </c>
      <c r="B564" s="9">
        <v>1</v>
      </c>
      <c r="C564" s="20">
        <v>46.83</v>
      </c>
      <c r="D564" s="20">
        <v>5.6196000000000002</v>
      </c>
      <c r="E564" s="20">
        <v>52.449600000000004</v>
      </c>
    </row>
    <row r="565" spans="1:5" hidden="1" outlineLevel="2">
      <c r="A565" s="27" t="s">
        <v>93</v>
      </c>
      <c r="B565" s="9">
        <v>1</v>
      </c>
      <c r="C565" s="20">
        <v>47.04</v>
      </c>
      <c r="D565" s="20">
        <v>5.6448</v>
      </c>
      <c r="E565" s="20">
        <v>52.684799999999996</v>
      </c>
    </row>
    <row r="566" spans="1:5" hidden="1" outlineLevel="2">
      <c r="A566" s="27" t="s">
        <v>93</v>
      </c>
      <c r="B566" s="9">
        <v>1</v>
      </c>
      <c r="C566" s="20">
        <v>13.44</v>
      </c>
      <c r="D566" s="20">
        <v>1.6128</v>
      </c>
      <c r="E566" s="20">
        <v>15.0528</v>
      </c>
    </row>
    <row r="567" spans="1:5" outlineLevel="1" collapsed="1">
      <c r="A567" s="29" t="s">
        <v>94</v>
      </c>
      <c r="B567" s="9">
        <f>SUBTOTAL(9,B538:B566)</f>
        <v>29</v>
      </c>
      <c r="C567" s="20">
        <f>SUBTOTAL(9,C538:C566)</f>
        <v>4269.9099999999989</v>
      </c>
      <c r="D567" s="20">
        <f>SUBTOTAL(9,D538:D566)</f>
        <v>512.38919999999996</v>
      </c>
      <c r="E567" s="20">
        <f>SUBTOTAL(9,E538:E566)</f>
        <v>4782.2992000000013</v>
      </c>
    </row>
    <row r="568" spans="1:5" hidden="1" outlineLevel="2">
      <c r="A568" s="27" t="s">
        <v>63</v>
      </c>
      <c r="B568" s="9">
        <v>1</v>
      </c>
      <c r="C568" s="20">
        <v>4.04</v>
      </c>
      <c r="D568" s="20">
        <v>0.48480000000000006</v>
      </c>
      <c r="E568" s="20">
        <v>4.5247999999999999</v>
      </c>
    </row>
    <row r="569" spans="1:5" hidden="1" outlineLevel="2">
      <c r="A569" s="27" t="s">
        <v>63</v>
      </c>
      <c r="B569" s="9">
        <v>1</v>
      </c>
      <c r="C569" s="20">
        <v>23.86</v>
      </c>
      <c r="D569" s="20">
        <v>2.8632</v>
      </c>
      <c r="E569" s="20">
        <v>26.723200000000002</v>
      </c>
    </row>
    <row r="570" spans="1:5" outlineLevel="1" collapsed="1">
      <c r="A570" s="29" t="s">
        <v>64</v>
      </c>
      <c r="B570" s="9">
        <f>SUBTOTAL(9,B568:B569)</f>
        <v>2</v>
      </c>
      <c r="C570" s="20">
        <f>SUBTOTAL(9,C568:C569)</f>
        <v>27.9</v>
      </c>
      <c r="D570" s="20">
        <f>SUBTOTAL(9,D568:D569)</f>
        <v>3.3479999999999999</v>
      </c>
      <c r="E570" s="20">
        <f>SUBTOTAL(9,E568:E569)</f>
        <v>31.248000000000001</v>
      </c>
    </row>
    <row r="571" spans="1:5" hidden="1" outlineLevel="2">
      <c r="A571" s="27" t="s">
        <v>165</v>
      </c>
      <c r="B571" s="9">
        <v>1</v>
      </c>
      <c r="C571" s="20">
        <v>2757.53</v>
      </c>
      <c r="D571" s="20">
        <v>330.90409999999997</v>
      </c>
      <c r="E571" s="20">
        <v>3088.4340999999999</v>
      </c>
    </row>
    <row r="572" spans="1:5" hidden="1" outlineLevel="2">
      <c r="A572" s="27" t="s">
        <v>165</v>
      </c>
      <c r="B572" s="9">
        <v>1</v>
      </c>
      <c r="C572" s="20">
        <v>12.84</v>
      </c>
      <c r="D572" s="20">
        <v>1.5407999999999999</v>
      </c>
      <c r="E572" s="20">
        <v>14.380799999999999</v>
      </c>
    </row>
    <row r="573" spans="1:5" hidden="1" outlineLevel="2">
      <c r="A573" s="27" t="s">
        <v>165</v>
      </c>
      <c r="B573" s="9">
        <v>1</v>
      </c>
      <c r="C573" s="20">
        <v>193.9</v>
      </c>
      <c r="D573" s="20">
        <v>23.2681</v>
      </c>
      <c r="E573" s="20">
        <v>217.16809999999998</v>
      </c>
    </row>
    <row r="574" spans="1:5" hidden="1" outlineLevel="2">
      <c r="A574" s="27" t="s">
        <v>165</v>
      </c>
      <c r="B574" s="9">
        <v>1</v>
      </c>
      <c r="C574" s="20">
        <v>1073.1400000000001</v>
      </c>
      <c r="D574" s="20">
        <v>128.77680000000001</v>
      </c>
      <c r="E574" s="20">
        <v>1201.9168</v>
      </c>
    </row>
    <row r="575" spans="1:5" hidden="1" outlineLevel="2">
      <c r="A575" s="27" t="s">
        <v>165</v>
      </c>
      <c r="B575" s="9">
        <v>1</v>
      </c>
      <c r="C575" s="20">
        <v>0.41</v>
      </c>
      <c r="D575" s="20">
        <v>4.9200000000000001E-2</v>
      </c>
      <c r="E575" s="20">
        <v>0.4592</v>
      </c>
    </row>
    <row r="576" spans="1:5" hidden="1" outlineLevel="2">
      <c r="A576" s="27" t="s">
        <v>165</v>
      </c>
      <c r="B576" s="9">
        <v>1</v>
      </c>
      <c r="C576" s="20">
        <v>29.06</v>
      </c>
      <c r="D576" s="20">
        <v>3.4872000000000001</v>
      </c>
      <c r="E576" s="20">
        <v>32.547199999999997</v>
      </c>
    </row>
    <row r="577" spans="1:5" hidden="1" outlineLevel="2">
      <c r="A577" s="27" t="s">
        <v>165</v>
      </c>
      <c r="B577" s="9">
        <v>1</v>
      </c>
      <c r="C577" s="20">
        <v>21.52</v>
      </c>
      <c r="D577" s="20">
        <v>2.5824000000000003</v>
      </c>
      <c r="E577" s="20">
        <v>24.102399999999999</v>
      </c>
    </row>
    <row r="578" spans="1:5" hidden="1" outlineLevel="2">
      <c r="A578" s="27" t="s">
        <v>165</v>
      </c>
      <c r="B578" s="9">
        <v>1</v>
      </c>
      <c r="C578" s="20">
        <v>102.36</v>
      </c>
      <c r="D578" s="20">
        <v>12.283199999999999</v>
      </c>
      <c r="E578" s="20">
        <v>114.64319999999999</v>
      </c>
    </row>
    <row r="579" spans="1:5" hidden="1" outlineLevel="2">
      <c r="A579" s="27" t="s">
        <v>165</v>
      </c>
      <c r="B579" s="9">
        <v>1</v>
      </c>
      <c r="C579" s="20">
        <v>2.04</v>
      </c>
      <c r="D579" s="20">
        <v>0.24480000000000002</v>
      </c>
      <c r="E579" s="20">
        <v>2.2847999999999997</v>
      </c>
    </row>
    <row r="580" spans="1:5" hidden="1" outlineLevel="2">
      <c r="A580" s="27" t="s">
        <v>165</v>
      </c>
      <c r="B580" s="9">
        <v>1</v>
      </c>
      <c r="C580" s="20">
        <v>4.68</v>
      </c>
      <c r="D580" s="20">
        <v>0.56159999999999999</v>
      </c>
      <c r="E580" s="20">
        <v>5.2416</v>
      </c>
    </row>
    <row r="581" spans="1:5" hidden="1" outlineLevel="2">
      <c r="A581" s="27" t="s">
        <v>165</v>
      </c>
      <c r="B581" s="9">
        <v>1</v>
      </c>
      <c r="C581" s="20">
        <v>58.1</v>
      </c>
      <c r="D581" s="20">
        <v>6.9720000000000004</v>
      </c>
      <c r="E581" s="20">
        <v>65.072000000000003</v>
      </c>
    </row>
    <row r="582" spans="1:5" hidden="1" outlineLevel="2">
      <c r="A582" s="27" t="s">
        <v>165</v>
      </c>
      <c r="B582" s="9">
        <v>1</v>
      </c>
      <c r="C582" s="20">
        <v>9.7200000000000006</v>
      </c>
      <c r="D582" s="20">
        <v>1.1664000000000001</v>
      </c>
      <c r="E582" s="20">
        <v>10.886400000000002</v>
      </c>
    </row>
    <row r="583" spans="1:5" hidden="1" outlineLevel="2">
      <c r="A583" s="27" t="s">
        <v>165</v>
      </c>
      <c r="B583" s="9">
        <v>1</v>
      </c>
      <c r="C583" s="20">
        <v>29.16</v>
      </c>
      <c r="D583" s="20">
        <v>3.4992000000000001</v>
      </c>
      <c r="E583" s="20">
        <v>32.659199999999998</v>
      </c>
    </row>
    <row r="584" spans="1:5" hidden="1" outlineLevel="2">
      <c r="A584" s="27" t="s">
        <v>165</v>
      </c>
      <c r="B584" s="9">
        <v>1</v>
      </c>
      <c r="C584" s="20">
        <v>242.44</v>
      </c>
      <c r="D584" s="20">
        <v>29.0928</v>
      </c>
      <c r="E584" s="20">
        <v>271.53280000000001</v>
      </c>
    </row>
    <row r="585" spans="1:5" hidden="1" outlineLevel="2">
      <c r="A585" s="27" t="s">
        <v>165</v>
      </c>
      <c r="B585" s="9">
        <v>1</v>
      </c>
      <c r="C585" s="20">
        <v>106.18</v>
      </c>
      <c r="D585" s="20">
        <v>12.741300000000001</v>
      </c>
      <c r="E585" s="20">
        <v>118.92130000000002</v>
      </c>
    </row>
    <row r="586" spans="1:5" outlineLevel="1" collapsed="1">
      <c r="A586" s="29" t="s">
        <v>166</v>
      </c>
      <c r="B586" s="9">
        <f>SUBTOTAL(9,B571:B585)</f>
        <v>15</v>
      </c>
      <c r="C586" s="20">
        <f>SUBTOTAL(9,C571:C585)</f>
        <v>4643.0800000000008</v>
      </c>
      <c r="D586" s="20">
        <f>SUBTOTAL(9,D571:D585)</f>
        <v>557.16989999999998</v>
      </c>
      <c r="E586" s="20">
        <f>SUBTOTAL(9,E571:E585)</f>
        <v>5200.2499000000007</v>
      </c>
    </row>
    <row r="587" spans="1:5" hidden="1" outlineLevel="2">
      <c r="A587" s="27" t="s">
        <v>355</v>
      </c>
      <c r="B587" s="9">
        <v>1</v>
      </c>
      <c r="C587" s="20">
        <v>71.22</v>
      </c>
      <c r="D587" s="20">
        <v>8.5464000000000002</v>
      </c>
      <c r="E587" s="20">
        <v>79.76639999999999</v>
      </c>
    </row>
    <row r="588" spans="1:5" outlineLevel="1" collapsed="1">
      <c r="A588" s="29" t="s">
        <v>356</v>
      </c>
      <c r="B588" s="9">
        <f>SUBTOTAL(9,B587:B587)</f>
        <v>1</v>
      </c>
      <c r="C588" s="20">
        <f>SUBTOTAL(9,C587:C587)</f>
        <v>71.22</v>
      </c>
      <c r="D588" s="20">
        <f>SUBTOTAL(9,D587:D587)</f>
        <v>8.5464000000000002</v>
      </c>
      <c r="E588" s="20">
        <f>SUBTOTAL(9,E587:E587)</f>
        <v>79.76639999999999</v>
      </c>
    </row>
    <row r="589" spans="1:5" hidden="1" outlineLevel="2">
      <c r="A589" s="27" t="s">
        <v>25</v>
      </c>
      <c r="B589" s="9">
        <v>1</v>
      </c>
      <c r="C589" s="20">
        <v>23.4</v>
      </c>
      <c r="D589" s="20">
        <v>2.8080000000000003</v>
      </c>
      <c r="E589" s="20">
        <v>26.208000000000002</v>
      </c>
    </row>
    <row r="590" spans="1:5" hidden="1" outlineLevel="2">
      <c r="A590" s="27" t="s">
        <v>25</v>
      </c>
      <c r="B590" s="9">
        <v>1</v>
      </c>
      <c r="C590" s="20">
        <v>70.88</v>
      </c>
      <c r="D590" s="20">
        <v>8.5055999999999994</v>
      </c>
      <c r="E590" s="20">
        <v>79.385600000000011</v>
      </c>
    </row>
    <row r="591" spans="1:5" outlineLevel="1" collapsed="1">
      <c r="A591" s="29" t="s">
        <v>26</v>
      </c>
      <c r="B591" s="9">
        <f>SUBTOTAL(9,B589:B590)</f>
        <v>2</v>
      </c>
      <c r="C591" s="20">
        <f>SUBTOTAL(9,C589:C590)</f>
        <v>94.28</v>
      </c>
      <c r="D591" s="20">
        <f>SUBTOTAL(9,D589:D590)</f>
        <v>11.313599999999999</v>
      </c>
      <c r="E591" s="20">
        <f>SUBTOTAL(9,E589:E590)</f>
        <v>105.59360000000001</v>
      </c>
    </row>
    <row r="592" spans="1:5" hidden="1" outlineLevel="2">
      <c r="A592" s="27" t="s">
        <v>107</v>
      </c>
      <c r="B592" s="9">
        <v>1</v>
      </c>
      <c r="C592" s="20">
        <v>52.3</v>
      </c>
      <c r="D592" s="20">
        <v>6.2759999999999998</v>
      </c>
      <c r="E592" s="20">
        <v>58.576000000000001</v>
      </c>
    </row>
    <row r="593" spans="1:5" hidden="1" outlineLevel="2">
      <c r="A593" s="27" t="s">
        <v>107</v>
      </c>
      <c r="B593" s="9">
        <v>1</v>
      </c>
      <c r="C593" s="20">
        <v>207.5</v>
      </c>
      <c r="D593" s="20">
        <v>24.9</v>
      </c>
      <c r="E593" s="20">
        <v>232.4</v>
      </c>
    </row>
    <row r="594" spans="1:5" hidden="1" outlineLevel="2">
      <c r="A594" s="27" t="s">
        <v>107</v>
      </c>
      <c r="B594" s="9">
        <v>1</v>
      </c>
      <c r="C594" s="20">
        <v>311.25</v>
      </c>
      <c r="D594" s="20">
        <v>37.35</v>
      </c>
      <c r="E594" s="20">
        <v>348.6</v>
      </c>
    </row>
    <row r="595" spans="1:5" hidden="1" outlineLevel="2">
      <c r="A595" s="27" t="s">
        <v>107</v>
      </c>
      <c r="B595" s="9">
        <v>1</v>
      </c>
      <c r="C595" s="20">
        <v>207.82</v>
      </c>
      <c r="D595" s="20">
        <v>24.938400000000001</v>
      </c>
      <c r="E595" s="20">
        <v>232.75839999999999</v>
      </c>
    </row>
    <row r="596" spans="1:5" hidden="1" outlineLevel="2">
      <c r="A596" s="27" t="s">
        <v>107</v>
      </c>
      <c r="B596" s="9">
        <v>1</v>
      </c>
      <c r="C596" s="20">
        <v>21.6</v>
      </c>
      <c r="D596" s="20">
        <v>2.5920000000000001</v>
      </c>
      <c r="E596" s="20">
        <v>24.191999999999997</v>
      </c>
    </row>
    <row r="597" spans="1:5" outlineLevel="1" collapsed="1">
      <c r="A597" s="29" t="s">
        <v>108</v>
      </c>
      <c r="B597" s="9">
        <f>SUBTOTAL(9,B592:B596)</f>
        <v>5</v>
      </c>
      <c r="C597" s="20">
        <f>SUBTOTAL(9,C592:C596)</f>
        <v>800.46999999999991</v>
      </c>
      <c r="D597" s="20">
        <f>SUBTOTAL(9,D592:D596)</f>
        <v>96.056399999999996</v>
      </c>
      <c r="E597" s="20">
        <f>SUBTOTAL(9,E592:E596)</f>
        <v>896.52639999999997</v>
      </c>
    </row>
    <row r="598" spans="1:5" hidden="1" outlineLevel="2">
      <c r="A598" s="27" t="s">
        <v>327</v>
      </c>
      <c r="B598" s="9">
        <v>1</v>
      </c>
      <c r="C598" s="20">
        <v>101.07</v>
      </c>
      <c r="D598" s="20">
        <v>12.128400000000001</v>
      </c>
      <c r="E598" s="20">
        <v>113.19840000000001</v>
      </c>
    </row>
    <row r="599" spans="1:5" hidden="1" outlineLevel="2">
      <c r="A599" s="27" t="s">
        <v>327</v>
      </c>
      <c r="B599" s="9">
        <v>1</v>
      </c>
      <c r="C599" s="20">
        <v>6.94</v>
      </c>
      <c r="D599" s="20">
        <v>0.83279999999999998</v>
      </c>
      <c r="E599" s="20">
        <v>7.7728000000000002</v>
      </c>
    </row>
    <row r="600" spans="1:5" outlineLevel="1" collapsed="1">
      <c r="A600" s="29" t="s">
        <v>328</v>
      </c>
      <c r="B600" s="9">
        <f>SUBTOTAL(9,B598:B599)</f>
        <v>2</v>
      </c>
      <c r="C600" s="20">
        <f>SUBTOTAL(9,C598:C599)</f>
        <v>108.00999999999999</v>
      </c>
      <c r="D600" s="20">
        <f>SUBTOTAL(9,D598:D599)</f>
        <v>12.961200000000002</v>
      </c>
      <c r="E600" s="20">
        <f>SUBTOTAL(9,E598:E599)</f>
        <v>120.97120000000001</v>
      </c>
    </row>
    <row r="601" spans="1:5" hidden="1" outlineLevel="2">
      <c r="A601" s="27" t="s">
        <v>205</v>
      </c>
      <c r="B601" s="9">
        <v>1</v>
      </c>
      <c r="C601" s="20">
        <v>57.8</v>
      </c>
      <c r="D601" s="20">
        <v>6.9359999999999991</v>
      </c>
      <c r="E601" s="20">
        <v>64.736000000000004</v>
      </c>
    </row>
    <row r="602" spans="1:5" hidden="1" outlineLevel="2">
      <c r="A602" s="27" t="s">
        <v>205</v>
      </c>
      <c r="B602" s="9">
        <v>1</v>
      </c>
      <c r="C602" s="20">
        <v>196.35</v>
      </c>
      <c r="D602" s="20">
        <v>23.562000000000001</v>
      </c>
      <c r="E602" s="20">
        <v>219.91200000000001</v>
      </c>
    </row>
    <row r="603" spans="1:5" outlineLevel="1" collapsed="1">
      <c r="A603" s="29" t="s">
        <v>206</v>
      </c>
      <c r="B603" s="9">
        <f>SUBTOTAL(9,B601:B602)</f>
        <v>2</v>
      </c>
      <c r="C603" s="20">
        <f>SUBTOTAL(9,C601:C602)</f>
        <v>254.14999999999998</v>
      </c>
      <c r="D603" s="20">
        <f>SUBTOTAL(9,D601:D602)</f>
        <v>30.498000000000001</v>
      </c>
      <c r="E603" s="20">
        <f>SUBTOTAL(9,E601:E602)</f>
        <v>284.64800000000002</v>
      </c>
    </row>
    <row r="604" spans="1:5" hidden="1" outlineLevel="2">
      <c r="A604" s="27" t="s">
        <v>65</v>
      </c>
      <c r="B604" s="9">
        <v>1</v>
      </c>
      <c r="C604" s="20">
        <v>162.22</v>
      </c>
      <c r="D604" s="20">
        <v>19.4664</v>
      </c>
      <c r="E604" s="20">
        <v>181.68639999999999</v>
      </c>
    </row>
    <row r="605" spans="1:5" hidden="1" outlineLevel="2">
      <c r="A605" s="27" t="s">
        <v>65</v>
      </c>
      <c r="B605" s="9">
        <v>1</v>
      </c>
      <c r="C605" s="20">
        <v>330.18</v>
      </c>
      <c r="D605" s="20">
        <v>39.621600000000001</v>
      </c>
      <c r="E605" s="20">
        <v>369.80160000000001</v>
      </c>
    </row>
    <row r="606" spans="1:5" hidden="1" outlineLevel="2">
      <c r="A606" s="27" t="s">
        <v>65</v>
      </c>
      <c r="B606" s="9">
        <v>1</v>
      </c>
      <c r="C606" s="20">
        <v>341.65</v>
      </c>
      <c r="D606" s="20">
        <v>40.998000000000005</v>
      </c>
      <c r="E606" s="20">
        <v>382.64799999999997</v>
      </c>
    </row>
    <row r="607" spans="1:5" hidden="1" outlineLevel="2">
      <c r="A607" s="27" t="s">
        <v>65</v>
      </c>
      <c r="B607" s="9">
        <v>1</v>
      </c>
      <c r="C607" s="20">
        <v>494.13</v>
      </c>
      <c r="D607" s="20">
        <v>59.295600000000007</v>
      </c>
      <c r="E607" s="20">
        <v>553.42560000000003</v>
      </c>
    </row>
    <row r="608" spans="1:5" hidden="1" outlineLevel="2">
      <c r="A608" s="27" t="s">
        <v>65</v>
      </c>
      <c r="B608" s="9">
        <v>1</v>
      </c>
      <c r="C608" s="20">
        <v>176.6</v>
      </c>
      <c r="D608" s="20">
        <v>21.191999999999997</v>
      </c>
      <c r="E608" s="20">
        <v>197.79199999999997</v>
      </c>
    </row>
    <row r="609" spans="1:5" hidden="1" outlineLevel="2">
      <c r="A609" s="27" t="s">
        <v>65</v>
      </c>
      <c r="B609" s="9">
        <v>1</v>
      </c>
      <c r="C609" s="20">
        <v>657.38</v>
      </c>
      <c r="D609" s="20">
        <v>78.88539999999999</v>
      </c>
      <c r="E609" s="20">
        <v>736.26539999999989</v>
      </c>
    </row>
    <row r="610" spans="1:5" hidden="1" outlineLevel="2">
      <c r="A610" s="27" t="s">
        <v>65</v>
      </c>
      <c r="B610" s="9">
        <v>1</v>
      </c>
      <c r="C610" s="20">
        <v>41.7</v>
      </c>
      <c r="D610" s="20">
        <v>5.0039999999999996</v>
      </c>
      <c r="E610" s="20">
        <v>46.703999999999994</v>
      </c>
    </row>
    <row r="611" spans="1:5" hidden="1" outlineLevel="2">
      <c r="A611" s="27" t="s">
        <v>65</v>
      </c>
      <c r="B611" s="9">
        <v>1</v>
      </c>
      <c r="C611" s="20">
        <v>152.63999999999999</v>
      </c>
      <c r="D611" s="20">
        <v>18.316800000000004</v>
      </c>
      <c r="E611" s="20">
        <v>170.95680000000002</v>
      </c>
    </row>
    <row r="612" spans="1:5" hidden="1" outlineLevel="2">
      <c r="A612" s="27" t="s">
        <v>65</v>
      </c>
      <c r="B612" s="9">
        <v>1</v>
      </c>
      <c r="C612" s="20">
        <v>446.88</v>
      </c>
      <c r="D612" s="20">
        <v>53.625599999999991</v>
      </c>
      <c r="E612" s="20">
        <v>500.50559999999996</v>
      </c>
    </row>
    <row r="613" spans="1:5" hidden="1" outlineLevel="2">
      <c r="A613" s="27" t="s">
        <v>65</v>
      </c>
      <c r="B613" s="9">
        <v>1</v>
      </c>
      <c r="C613" s="20">
        <v>189.24</v>
      </c>
      <c r="D613" s="20">
        <v>22.7088</v>
      </c>
      <c r="E613" s="20">
        <v>211.94879999999998</v>
      </c>
    </row>
    <row r="614" spans="1:5" hidden="1" outlineLevel="2">
      <c r="A614" s="27" t="s">
        <v>65</v>
      </c>
      <c r="B614" s="9">
        <v>1</v>
      </c>
      <c r="C614" s="20">
        <v>114.54</v>
      </c>
      <c r="D614" s="20">
        <v>13.7448</v>
      </c>
      <c r="E614" s="20">
        <v>128.28479999999999</v>
      </c>
    </row>
    <row r="615" spans="1:5" hidden="1" outlineLevel="2">
      <c r="A615" s="27" t="s">
        <v>65</v>
      </c>
      <c r="B615" s="9">
        <v>1</v>
      </c>
      <c r="C615" s="20">
        <v>176.76</v>
      </c>
      <c r="D615" s="20">
        <v>21.211200000000005</v>
      </c>
      <c r="E615" s="20">
        <v>197.97119999999998</v>
      </c>
    </row>
    <row r="616" spans="1:5" hidden="1" outlineLevel="2">
      <c r="A616" s="27" t="s">
        <v>65</v>
      </c>
      <c r="B616" s="9">
        <v>1</v>
      </c>
      <c r="C616" s="20">
        <v>192.75</v>
      </c>
      <c r="D616" s="20">
        <v>23.13</v>
      </c>
      <c r="E616" s="20">
        <v>215.88</v>
      </c>
    </row>
    <row r="617" spans="1:5" hidden="1" outlineLevel="2">
      <c r="A617" s="27" t="s">
        <v>65</v>
      </c>
      <c r="B617" s="9">
        <v>1</v>
      </c>
      <c r="C617" s="20">
        <v>188.97</v>
      </c>
      <c r="D617" s="20">
        <v>22.676400000000005</v>
      </c>
      <c r="E617" s="20">
        <v>211.6464</v>
      </c>
    </row>
    <row r="618" spans="1:5" hidden="1" outlineLevel="2">
      <c r="A618" s="27" t="s">
        <v>65</v>
      </c>
      <c r="B618" s="9">
        <v>1</v>
      </c>
      <c r="C618" s="20">
        <v>306.85000000000002</v>
      </c>
      <c r="D618" s="20">
        <v>36.822000000000003</v>
      </c>
      <c r="E618" s="20">
        <v>343.67199999999997</v>
      </c>
    </row>
    <row r="619" spans="1:5" hidden="1" outlineLevel="2">
      <c r="A619" s="27" t="s">
        <v>65</v>
      </c>
      <c r="B619" s="9">
        <v>1</v>
      </c>
      <c r="C619" s="20">
        <v>454.92</v>
      </c>
      <c r="D619" s="20">
        <v>54.59</v>
      </c>
      <c r="E619" s="20">
        <v>509.51</v>
      </c>
    </row>
    <row r="620" spans="1:5" hidden="1" outlineLevel="2">
      <c r="A620" s="27" t="s">
        <v>65</v>
      </c>
      <c r="B620" s="9">
        <v>1</v>
      </c>
      <c r="C620" s="20">
        <v>834.22</v>
      </c>
      <c r="D620" s="20">
        <v>100.10639999999999</v>
      </c>
      <c r="E620" s="20">
        <v>934.32640000000004</v>
      </c>
    </row>
    <row r="621" spans="1:5" hidden="1" outlineLevel="2">
      <c r="A621" s="27" t="s">
        <v>65</v>
      </c>
      <c r="B621" s="9">
        <v>1</v>
      </c>
      <c r="C621" s="20">
        <v>377.88</v>
      </c>
      <c r="D621" s="20">
        <v>45.345599999999997</v>
      </c>
      <c r="E621" s="20">
        <v>423.22559999999999</v>
      </c>
    </row>
    <row r="622" spans="1:5" hidden="1" outlineLevel="2">
      <c r="A622" s="27" t="s">
        <v>65</v>
      </c>
      <c r="B622" s="9">
        <v>1</v>
      </c>
      <c r="C622" s="20">
        <v>167.71</v>
      </c>
      <c r="D622" s="20">
        <v>20.1252</v>
      </c>
      <c r="E622" s="20">
        <v>187.83519999999996</v>
      </c>
    </row>
    <row r="623" spans="1:5" hidden="1" outlineLevel="2">
      <c r="A623" s="27" t="s">
        <v>65</v>
      </c>
      <c r="B623" s="9">
        <v>1</v>
      </c>
      <c r="C623" s="20">
        <v>116.76</v>
      </c>
      <c r="D623" s="20">
        <v>14.011199999999999</v>
      </c>
      <c r="E623" s="20">
        <v>130.77120000000002</v>
      </c>
    </row>
    <row r="624" spans="1:5" hidden="1" outlineLevel="2">
      <c r="A624" s="27" t="s">
        <v>65</v>
      </c>
      <c r="B624" s="9">
        <v>1</v>
      </c>
      <c r="C624" s="20">
        <v>128.57</v>
      </c>
      <c r="D624" s="20">
        <v>15.4284</v>
      </c>
      <c r="E624" s="20">
        <v>143.9984</v>
      </c>
    </row>
    <row r="625" spans="1:5" hidden="1" outlineLevel="2">
      <c r="A625" s="27" t="s">
        <v>65</v>
      </c>
      <c r="B625" s="9">
        <v>1</v>
      </c>
      <c r="C625" s="20">
        <v>622.65</v>
      </c>
      <c r="D625" s="20">
        <v>74.718099999999993</v>
      </c>
      <c r="E625" s="20">
        <v>697.3680999999998</v>
      </c>
    </row>
    <row r="626" spans="1:5" hidden="1" outlineLevel="2">
      <c r="A626" s="27" t="s">
        <v>65</v>
      </c>
      <c r="B626" s="9">
        <v>1</v>
      </c>
      <c r="C626" s="20">
        <v>954.86</v>
      </c>
      <c r="D626" s="20">
        <v>114.58239999999998</v>
      </c>
      <c r="E626" s="20">
        <v>1069.4423999999999</v>
      </c>
    </row>
    <row r="627" spans="1:5" hidden="1" outlineLevel="2">
      <c r="A627" s="27" t="s">
        <v>65</v>
      </c>
      <c r="B627" s="9">
        <v>1</v>
      </c>
      <c r="C627" s="20">
        <v>420.75</v>
      </c>
      <c r="D627" s="20">
        <v>50.49</v>
      </c>
      <c r="E627" s="20">
        <v>471.24</v>
      </c>
    </row>
    <row r="628" spans="1:5" hidden="1" outlineLevel="2">
      <c r="A628" s="27" t="s">
        <v>65</v>
      </c>
      <c r="B628" s="9">
        <v>1</v>
      </c>
      <c r="C628" s="20">
        <v>572.47</v>
      </c>
      <c r="D628" s="20">
        <v>68.696399999999997</v>
      </c>
      <c r="E628" s="20">
        <v>641.16639999999995</v>
      </c>
    </row>
    <row r="629" spans="1:5" hidden="1" outlineLevel="2">
      <c r="A629" s="27" t="s">
        <v>65</v>
      </c>
      <c r="B629" s="9">
        <v>1</v>
      </c>
      <c r="C629" s="20">
        <v>151.30000000000001</v>
      </c>
      <c r="D629" s="20">
        <v>18.155999999999999</v>
      </c>
      <c r="E629" s="20">
        <v>169.45599999999999</v>
      </c>
    </row>
    <row r="630" spans="1:5" outlineLevel="1" collapsed="1">
      <c r="A630" s="29" t="s">
        <v>66</v>
      </c>
      <c r="B630" s="9">
        <f>SUBTOTAL(9,B604:B629)</f>
        <v>26</v>
      </c>
      <c r="C630" s="20">
        <f>SUBTOTAL(9,C604:C629)</f>
        <v>8774.5799999999981</v>
      </c>
      <c r="D630" s="20">
        <f>SUBTOTAL(9,D604:D629)</f>
        <v>1052.9483</v>
      </c>
      <c r="E630" s="20">
        <f>SUBTOTAL(9,E604:E629)</f>
        <v>9827.5282999999999</v>
      </c>
    </row>
    <row r="631" spans="1:5" hidden="1" outlineLevel="2">
      <c r="A631" s="27" t="s">
        <v>201</v>
      </c>
      <c r="B631" s="9">
        <v>1</v>
      </c>
      <c r="C631" s="20">
        <v>3.75</v>
      </c>
      <c r="D631" s="20">
        <v>0.45</v>
      </c>
      <c r="E631" s="20">
        <v>4.2</v>
      </c>
    </row>
    <row r="632" spans="1:5" hidden="1" outlineLevel="2">
      <c r="A632" s="27" t="s">
        <v>201</v>
      </c>
      <c r="B632" s="9">
        <v>1</v>
      </c>
      <c r="C632" s="20">
        <v>6.03</v>
      </c>
      <c r="D632" s="20">
        <v>0.72360000000000002</v>
      </c>
      <c r="E632" s="20">
        <v>6.7536000000000005</v>
      </c>
    </row>
    <row r="633" spans="1:5" hidden="1" outlineLevel="2">
      <c r="A633" s="27" t="s">
        <v>201</v>
      </c>
      <c r="B633" s="9">
        <v>1</v>
      </c>
      <c r="C633" s="20">
        <v>211</v>
      </c>
      <c r="D633" s="20">
        <v>25.320299999999996</v>
      </c>
      <c r="E633" s="20">
        <v>236.32029999999997</v>
      </c>
    </row>
    <row r="634" spans="1:5" hidden="1" outlineLevel="2">
      <c r="A634" s="27" t="s">
        <v>201</v>
      </c>
      <c r="B634" s="9">
        <v>1</v>
      </c>
      <c r="C634" s="20">
        <v>5984.19</v>
      </c>
      <c r="D634" s="20">
        <v>718.10340000000008</v>
      </c>
      <c r="E634" s="20">
        <v>6702.2933999999996</v>
      </c>
    </row>
    <row r="635" spans="1:5" hidden="1" outlineLevel="2">
      <c r="A635" s="27" t="s">
        <v>201</v>
      </c>
      <c r="B635" s="9">
        <v>1</v>
      </c>
      <c r="C635" s="20">
        <v>45.23</v>
      </c>
      <c r="D635" s="20">
        <v>5.4276</v>
      </c>
      <c r="E635" s="20">
        <v>50.657599999999995</v>
      </c>
    </row>
    <row r="636" spans="1:5" hidden="1" outlineLevel="2">
      <c r="A636" s="27" t="s">
        <v>201</v>
      </c>
      <c r="B636" s="9">
        <v>1</v>
      </c>
      <c r="C636" s="20">
        <v>1.8</v>
      </c>
      <c r="D636" s="20">
        <v>0.21600000000000003</v>
      </c>
      <c r="E636" s="20">
        <v>2.016</v>
      </c>
    </row>
    <row r="637" spans="1:5" hidden="1" outlineLevel="2">
      <c r="A637" s="27" t="s">
        <v>201</v>
      </c>
      <c r="B637" s="9">
        <v>1</v>
      </c>
      <c r="C637" s="20">
        <v>2.68</v>
      </c>
      <c r="D637" s="20">
        <v>0.32159999999999994</v>
      </c>
      <c r="E637" s="20">
        <v>3.0015999999999998</v>
      </c>
    </row>
    <row r="638" spans="1:5" hidden="1" outlineLevel="2">
      <c r="A638" s="27" t="s">
        <v>201</v>
      </c>
      <c r="B638" s="9">
        <v>1</v>
      </c>
      <c r="C638" s="20">
        <v>5.52</v>
      </c>
      <c r="D638" s="20">
        <v>0.66239999999999999</v>
      </c>
      <c r="E638" s="20">
        <v>6.1824000000000003</v>
      </c>
    </row>
    <row r="639" spans="1:5" hidden="1" outlineLevel="2">
      <c r="A639" s="27" t="s">
        <v>201</v>
      </c>
      <c r="B639" s="9">
        <v>1</v>
      </c>
      <c r="C639" s="20">
        <v>16</v>
      </c>
      <c r="D639" s="20">
        <v>1.92</v>
      </c>
      <c r="E639" s="20">
        <v>17.920000000000002</v>
      </c>
    </row>
    <row r="640" spans="1:5" hidden="1" outlineLevel="2">
      <c r="A640" s="27" t="s">
        <v>201</v>
      </c>
      <c r="B640" s="9">
        <v>1</v>
      </c>
      <c r="C640" s="20">
        <v>46.56</v>
      </c>
      <c r="D640" s="20">
        <v>5.5872000000000002</v>
      </c>
      <c r="E640" s="20">
        <v>52.147200000000005</v>
      </c>
    </row>
    <row r="641" spans="1:5" hidden="1" outlineLevel="2">
      <c r="A641" s="27" t="s">
        <v>201</v>
      </c>
      <c r="B641" s="9">
        <v>1</v>
      </c>
      <c r="C641" s="20">
        <v>7.9</v>
      </c>
      <c r="D641" s="20">
        <v>0.94799999999999995</v>
      </c>
      <c r="E641" s="20">
        <v>8.847999999999999</v>
      </c>
    </row>
    <row r="642" spans="1:5" hidden="1" outlineLevel="2">
      <c r="A642" s="27" t="s">
        <v>201</v>
      </c>
      <c r="B642" s="9">
        <v>1</v>
      </c>
      <c r="C642" s="20">
        <v>74.099999999999994</v>
      </c>
      <c r="D642" s="20">
        <v>8.8919999999999995</v>
      </c>
      <c r="E642" s="20">
        <v>82.992000000000004</v>
      </c>
    </row>
    <row r="643" spans="1:5" hidden="1" outlineLevel="2">
      <c r="A643" s="27" t="s">
        <v>201</v>
      </c>
      <c r="B643" s="9">
        <v>1</v>
      </c>
      <c r="C643" s="20">
        <v>13.76</v>
      </c>
      <c r="D643" s="20">
        <v>1.6512</v>
      </c>
      <c r="E643" s="20">
        <v>15.411199999999999</v>
      </c>
    </row>
    <row r="644" spans="1:5" hidden="1" outlineLevel="2">
      <c r="A644" s="27" t="s">
        <v>201</v>
      </c>
      <c r="B644" s="9">
        <v>1</v>
      </c>
      <c r="C644" s="20">
        <v>89.6</v>
      </c>
      <c r="D644" s="20">
        <v>10.752000000000001</v>
      </c>
      <c r="E644" s="20">
        <v>100.352</v>
      </c>
    </row>
    <row r="645" spans="1:5" hidden="1" outlineLevel="2">
      <c r="A645" s="27" t="s">
        <v>201</v>
      </c>
      <c r="B645" s="9">
        <v>1</v>
      </c>
      <c r="C645" s="20">
        <v>66.83</v>
      </c>
      <c r="D645" s="20">
        <v>8.0196000000000005</v>
      </c>
      <c r="E645" s="20">
        <v>74.849599999999995</v>
      </c>
    </row>
    <row r="646" spans="1:5" hidden="1" outlineLevel="2">
      <c r="A646" s="27" t="s">
        <v>201</v>
      </c>
      <c r="B646" s="9">
        <v>1</v>
      </c>
      <c r="C646" s="20">
        <v>1.36</v>
      </c>
      <c r="D646" s="20">
        <v>0.16320000000000001</v>
      </c>
      <c r="E646" s="20">
        <v>1.5231999999999999</v>
      </c>
    </row>
    <row r="647" spans="1:5" hidden="1" outlineLevel="2">
      <c r="A647" s="27" t="s">
        <v>201</v>
      </c>
      <c r="B647" s="9">
        <v>1</v>
      </c>
      <c r="C647" s="20">
        <v>5527.05</v>
      </c>
      <c r="D647" s="20">
        <v>663.24530000000004</v>
      </c>
      <c r="E647" s="20">
        <v>6190.2952999999989</v>
      </c>
    </row>
    <row r="648" spans="1:5" hidden="1" outlineLevel="2">
      <c r="A648" s="27" t="s">
        <v>201</v>
      </c>
      <c r="B648" s="9">
        <v>1</v>
      </c>
      <c r="C648" s="20">
        <v>1174.28</v>
      </c>
      <c r="D648" s="20">
        <v>140.91359999999997</v>
      </c>
      <c r="E648" s="20">
        <v>1315.1935999999998</v>
      </c>
    </row>
    <row r="649" spans="1:5" hidden="1" outlineLevel="2">
      <c r="A649" s="27" t="s">
        <v>201</v>
      </c>
      <c r="B649" s="9">
        <v>1</v>
      </c>
      <c r="C649" s="20">
        <v>2201.65</v>
      </c>
      <c r="D649" s="20">
        <v>264.1977</v>
      </c>
      <c r="E649" s="20">
        <v>2465.8476999999998</v>
      </c>
    </row>
    <row r="650" spans="1:5" hidden="1" outlineLevel="2">
      <c r="A650" s="27" t="s">
        <v>201</v>
      </c>
      <c r="B650" s="9">
        <v>1</v>
      </c>
      <c r="C650" s="20">
        <v>163.35</v>
      </c>
      <c r="D650" s="20">
        <v>19.602</v>
      </c>
      <c r="E650" s="20">
        <v>182.952</v>
      </c>
    </row>
    <row r="651" spans="1:5" hidden="1" outlineLevel="2">
      <c r="A651" s="27" t="s">
        <v>201</v>
      </c>
      <c r="B651" s="9">
        <v>1</v>
      </c>
      <c r="C651" s="20">
        <v>28.48</v>
      </c>
      <c r="D651" s="20">
        <v>3.4175999999999997</v>
      </c>
      <c r="E651" s="20">
        <v>31.897600000000001</v>
      </c>
    </row>
    <row r="652" spans="1:5" hidden="1" outlineLevel="2">
      <c r="A652" s="27" t="s">
        <v>201</v>
      </c>
      <c r="B652" s="9">
        <v>1</v>
      </c>
      <c r="C652" s="20">
        <v>56.96</v>
      </c>
      <c r="D652" s="20">
        <v>6.8351999999999995</v>
      </c>
      <c r="E652" s="20">
        <v>63.795200000000001</v>
      </c>
    </row>
    <row r="653" spans="1:5" hidden="1" outlineLevel="2">
      <c r="A653" s="27" t="s">
        <v>201</v>
      </c>
      <c r="B653" s="9">
        <v>1</v>
      </c>
      <c r="C653" s="20">
        <v>100.93</v>
      </c>
      <c r="D653" s="20">
        <v>12.111600000000001</v>
      </c>
      <c r="E653" s="20">
        <v>113.0416</v>
      </c>
    </row>
    <row r="654" spans="1:5" hidden="1" outlineLevel="2">
      <c r="A654" s="27" t="s">
        <v>201</v>
      </c>
      <c r="B654" s="9">
        <v>1</v>
      </c>
      <c r="C654" s="20">
        <v>5465.2</v>
      </c>
      <c r="D654" s="20">
        <v>655.82449999999994</v>
      </c>
      <c r="E654" s="20">
        <v>6121.0244999999995</v>
      </c>
    </row>
    <row r="655" spans="1:5" hidden="1" outlineLevel="2">
      <c r="A655" s="27" t="s">
        <v>201</v>
      </c>
      <c r="B655" s="9">
        <v>1</v>
      </c>
      <c r="C655" s="20">
        <v>115.21</v>
      </c>
      <c r="D655" s="20">
        <v>13.825200000000002</v>
      </c>
      <c r="E655" s="20">
        <v>129.0352</v>
      </c>
    </row>
    <row r="656" spans="1:5" hidden="1" outlineLevel="2">
      <c r="A656" s="27" t="s">
        <v>201</v>
      </c>
      <c r="B656" s="9">
        <v>1</v>
      </c>
      <c r="C656" s="20">
        <v>511.85</v>
      </c>
      <c r="D656" s="20">
        <v>61.421999999999997</v>
      </c>
      <c r="E656" s="20">
        <v>573.27199999999993</v>
      </c>
    </row>
    <row r="657" spans="1:5" hidden="1" outlineLevel="2">
      <c r="A657" s="27" t="s">
        <v>201</v>
      </c>
      <c r="B657" s="9">
        <v>1</v>
      </c>
      <c r="C657" s="20">
        <v>163.19999999999999</v>
      </c>
      <c r="D657" s="20">
        <v>19.584</v>
      </c>
      <c r="E657" s="20">
        <v>182.78399999999999</v>
      </c>
    </row>
    <row r="658" spans="1:5" hidden="1" outlineLevel="2">
      <c r="A658" s="27" t="s">
        <v>201</v>
      </c>
      <c r="B658" s="9">
        <v>1</v>
      </c>
      <c r="C658" s="20">
        <v>4.34</v>
      </c>
      <c r="D658" s="20">
        <v>0.52079999999999993</v>
      </c>
      <c r="E658" s="20">
        <v>4.8608000000000002</v>
      </c>
    </row>
    <row r="659" spans="1:5" hidden="1" outlineLevel="2">
      <c r="A659" s="27" t="s">
        <v>201</v>
      </c>
      <c r="B659" s="9">
        <v>1</v>
      </c>
      <c r="C659" s="20">
        <v>81.599999999999994</v>
      </c>
      <c r="D659" s="20">
        <v>9.7919999999999998</v>
      </c>
      <c r="E659" s="20">
        <v>91.391999999999996</v>
      </c>
    </row>
    <row r="660" spans="1:5" hidden="1" outlineLevel="2">
      <c r="A660" s="27" t="s">
        <v>201</v>
      </c>
      <c r="B660" s="9">
        <v>1</v>
      </c>
      <c r="C660" s="20">
        <v>111.96</v>
      </c>
      <c r="D660" s="20">
        <v>13.4352</v>
      </c>
      <c r="E660" s="20">
        <v>125.3952</v>
      </c>
    </row>
    <row r="661" spans="1:5" hidden="1" outlineLevel="2">
      <c r="A661" s="27" t="s">
        <v>201</v>
      </c>
      <c r="B661" s="9">
        <v>1</v>
      </c>
      <c r="C661" s="20">
        <v>272.68</v>
      </c>
      <c r="D661" s="20">
        <v>32.721599999999995</v>
      </c>
      <c r="E661" s="20">
        <v>305.40159999999997</v>
      </c>
    </row>
    <row r="662" spans="1:5" outlineLevel="1" collapsed="1">
      <c r="A662" s="29" t="s">
        <v>202</v>
      </c>
      <c r="B662" s="9">
        <f>SUBTOTAL(9,B631:B661)</f>
        <v>31</v>
      </c>
      <c r="C662" s="20">
        <f>SUBTOTAL(9,C631:C661)</f>
        <v>22555.049999999996</v>
      </c>
      <c r="D662" s="20">
        <f>SUBTOTAL(9,D631:D661)</f>
        <v>2706.6063999999992</v>
      </c>
      <c r="E662" s="20">
        <f>SUBTOTAL(9,E631:E661)</f>
        <v>25261.656399999996</v>
      </c>
    </row>
    <row r="663" spans="1:5" hidden="1" outlineLevel="2">
      <c r="A663" s="27" t="s">
        <v>79</v>
      </c>
      <c r="B663" s="9">
        <v>1</v>
      </c>
      <c r="C663" s="20">
        <v>27.13</v>
      </c>
      <c r="D663" s="20">
        <v>3.2553999999999998</v>
      </c>
      <c r="E663" s="20">
        <v>30.385400000000001</v>
      </c>
    </row>
    <row r="664" spans="1:5" outlineLevel="1" collapsed="1">
      <c r="A664" s="29" t="s">
        <v>80</v>
      </c>
      <c r="B664" s="9">
        <f>SUBTOTAL(9,B663:B663)</f>
        <v>1</v>
      </c>
      <c r="C664" s="20">
        <f>SUBTOTAL(9,C663:C663)</f>
        <v>27.13</v>
      </c>
      <c r="D664" s="20">
        <f>SUBTOTAL(9,D663:D663)</f>
        <v>3.2553999999999998</v>
      </c>
      <c r="E664" s="20">
        <f>SUBTOTAL(9,E663:E663)</f>
        <v>30.385400000000001</v>
      </c>
    </row>
    <row r="665" spans="1:5" hidden="1" outlineLevel="2">
      <c r="A665" s="27" t="s">
        <v>351</v>
      </c>
      <c r="B665" s="9">
        <v>1</v>
      </c>
      <c r="C665" s="20">
        <v>12.46</v>
      </c>
      <c r="D665" s="20">
        <v>1.4952000000000001</v>
      </c>
      <c r="E665" s="20">
        <v>13.9552</v>
      </c>
    </row>
    <row r="666" spans="1:5" hidden="1" outlineLevel="2">
      <c r="A666" s="27" t="s">
        <v>351</v>
      </c>
      <c r="B666" s="9">
        <v>1</v>
      </c>
      <c r="C666" s="20">
        <v>68.62</v>
      </c>
      <c r="D666" s="20">
        <v>8.2344000000000008</v>
      </c>
      <c r="E666" s="20">
        <v>76.854399999999998</v>
      </c>
    </row>
    <row r="667" spans="1:5" outlineLevel="1" collapsed="1">
      <c r="A667" s="29" t="s">
        <v>352</v>
      </c>
      <c r="B667" s="9">
        <f>SUBTOTAL(9,B665:B666)</f>
        <v>2</v>
      </c>
      <c r="C667" s="20">
        <f>SUBTOTAL(9,C665:C666)</f>
        <v>81.080000000000013</v>
      </c>
      <c r="D667" s="20">
        <f>SUBTOTAL(9,D665:D666)</f>
        <v>9.7296000000000014</v>
      </c>
      <c r="E667" s="20">
        <f>SUBTOTAL(9,E665:E666)</f>
        <v>90.809600000000003</v>
      </c>
    </row>
    <row r="668" spans="1:5" hidden="1" outlineLevel="2">
      <c r="A668" s="27" t="s">
        <v>179</v>
      </c>
      <c r="B668" s="9">
        <v>1</v>
      </c>
      <c r="C668" s="20">
        <v>50.63</v>
      </c>
      <c r="D668" s="20">
        <v>6.0755999999999997</v>
      </c>
      <c r="E668" s="20">
        <v>56.705599999999997</v>
      </c>
    </row>
    <row r="669" spans="1:5" hidden="1" outlineLevel="2">
      <c r="A669" s="27" t="s">
        <v>179</v>
      </c>
      <c r="B669" s="9">
        <v>1</v>
      </c>
      <c r="C669" s="20">
        <v>50.63</v>
      </c>
      <c r="D669" s="20">
        <v>6.0755999999999997</v>
      </c>
      <c r="E669" s="20">
        <v>56.705599999999997</v>
      </c>
    </row>
    <row r="670" spans="1:5" hidden="1" outlineLevel="2">
      <c r="A670" s="27" t="s">
        <v>179</v>
      </c>
      <c r="B670" s="9">
        <v>1</v>
      </c>
      <c r="C670" s="20">
        <v>7995.01</v>
      </c>
      <c r="D670" s="20">
        <v>959.40150000000006</v>
      </c>
      <c r="E670" s="20">
        <v>8954.4115000000002</v>
      </c>
    </row>
    <row r="671" spans="1:5" hidden="1" outlineLevel="2">
      <c r="A671" s="27" t="s">
        <v>179</v>
      </c>
      <c r="B671" s="9">
        <v>1</v>
      </c>
      <c r="C671" s="20">
        <v>23760</v>
      </c>
      <c r="D671" s="20">
        <v>2851.2</v>
      </c>
      <c r="E671" s="20">
        <v>26611.200000000001</v>
      </c>
    </row>
    <row r="672" spans="1:5" hidden="1" outlineLevel="2">
      <c r="A672" s="27" t="s">
        <v>179</v>
      </c>
      <c r="B672" s="9">
        <v>1</v>
      </c>
      <c r="C672" s="20">
        <v>11103.24</v>
      </c>
      <c r="D672" s="20">
        <v>1332.3887999999999</v>
      </c>
      <c r="E672" s="20">
        <v>12435.628799999999</v>
      </c>
    </row>
    <row r="673" spans="1:5" outlineLevel="1" collapsed="1">
      <c r="A673" s="29" t="s">
        <v>180</v>
      </c>
      <c r="B673" s="9">
        <f>SUBTOTAL(9,B668:B672)</f>
        <v>5</v>
      </c>
      <c r="C673" s="20">
        <f>SUBTOTAL(9,C668:C672)</f>
        <v>42959.51</v>
      </c>
      <c r="D673" s="20">
        <f>SUBTOTAL(9,D668:D672)</f>
        <v>5155.1414999999997</v>
      </c>
      <c r="E673" s="20">
        <f>SUBTOTAL(9,E668:E672)</f>
        <v>48114.6515</v>
      </c>
    </row>
    <row r="674" spans="1:5" hidden="1" outlineLevel="2">
      <c r="A674" s="27" t="s">
        <v>337</v>
      </c>
      <c r="B674" s="9">
        <v>1</v>
      </c>
      <c r="C674" s="20">
        <v>991.2</v>
      </c>
      <c r="D674" s="20">
        <v>118.944</v>
      </c>
      <c r="E674" s="20">
        <v>1110.144</v>
      </c>
    </row>
    <row r="675" spans="1:5" outlineLevel="1" collapsed="1">
      <c r="A675" s="29" t="s">
        <v>338</v>
      </c>
      <c r="B675" s="9">
        <f>SUBTOTAL(9,B674:B674)</f>
        <v>1</v>
      </c>
      <c r="C675" s="20">
        <f>SUBTOTAL(9,C674:C674)</f>
        <v>991.2</v>
      </c>
      <c r="D675" s="20">
        <f>SUBTOTAL(9,D674:D674)</f>
        <v>118.944</v>
      </c>
      <c r="E675" s="20">
        <f>SUBTOTAL(9,E674:E674)</f>
        <v>1110.144</v>
      </c>
    </row>
    <row r="676" spans="1:5" hidden="1" outlineLevel="2">
      <c r="A676" s="27" t="s">
        <v>113</v>
      </c>
      <c r="B676" s="9">
        <v>1</v>
      </c>
      <c r="C676" s="20">
        <v>149.4</v>
      </c>
      <c r="D676" s="20">
        <v>17.928000000000001</v>
      </c>
      <c r="E676" s="20">
        <v>167.328</v>
      </c>
    </row>
    <row r="677" spans="1:5" hidden="1" outlineLevel="2">
      <c r="A677" s="27" t="s">
        <v>113</v>
      </c>
      <c r="B677" s="9">
        <v>1</v>
      </c>
      <c r="C677" s="20">
        <v>196.56</v>
      </c>
      <c r="D677" s="20">
        <v>23.587199999999999</v>
      </c>
      <c r="E677" s="20">
        <v>220.1472</v>
      </c>
    </row>
    <row r="678" spans="1:5" hidden="1" outlineLevel="2">
      <c r="A678" s="27" t="s">
        <v>113</v>
      </c>
      <c r="B678" s="9">
        <v>1</v>
      </c>
      <c r="C678" s="20">
        <v>132.19</v>
      </c>
      <c r="D678" s="20">
        <v>15.8628</v>
      </c>
      <c r="E678" s="20">
        <v>148.05279999999999</v>
      </c>
    </row>
    <row r="679" spans="1:5" hidden="1" outlineLevel="2">
      <c r="A679" s="27" t="s">
        <v>113</v>
      </c>
      <c r="B679" s="9">
        <v>1</v>
      </c>
      <c r="C679" s="20">
        <v>386.75</v>
      </c>
      <c r="D679" s="20">
        <v>46.41</v>
      </c>
      <c r="E679" s="20">
        <v>433.16</v>
      </c>
    </row>
    <row r="680" spans="1:5" hidden="1" outlineLevel="2">
      <c r="A680" s="27" t="s">
        <v>113</v>
      </c>
      <c r="B680" s="9">
        <v>1</v>
      </c>
      <c r="C680" s="20">
        <v>69.3</v>
      </c>
      <c r="D680" s="20">
        <v>8.3160000000000007</v>
      </c>
      <c r="E680" s="20">
        <v>77.615999999999985</v>
      </c>
    </row>
    <row r="681" spans="1:5" hidden="1" outlineLevel="2">
      <c r="A681" s="27" t="s">
        <v>113</v>
      </c>
      <c r="B681" s="9">
        <v>1</v>
      </c>
      <c r="C681" s="20">
        <v>27.9</v>
      </c>
      <c r="D681" s="20">
        <v>3.3480000000000003</v>
      </c>
      <c r="E681" s="20">
        <v>31.248000000000001</v>
      </c>
    </row>
    <row r="682" spans="1:5" hidden="1" outlineLevel="2">
      <c r="A682" s="27" t="s">
        <v>113</v>
      </c>
      <c r="B682" s="9">
        <v>1</v>
      </c>
      <c r="C682" s="20">
        <v>459.38</v>
      </c>
      <c r="D682" s="20">
        <v>55.125999999999998</v>
      </c>
      <c r="E682" s="20">
        <v>514.50599999999997</v>
      </c>
    </row>
    <row r="683" spans="1:5" outlineLevel="1" collapsed="1">
      <c r="A683" s="29" t="s">
        <v>114</v>
      </c>
      <c r="B683" s="9">
        <f>SUBTOTAL(9,B676:B682)</f>
        <v>7</v>
      </c>
      <c r="C683" s="20">
        <f>SUBTOTAL(9,C676:C682)</f>
        <v>1421.48</v>
      </c>
      <c r="D683" s="20">
        <f>SUBTOTAL(9,D676:D682)</f>
        <v>170.578</v>
      </c>
      <c r="E683" s="20">
        <f>SUBTOTAL(9,E676:E682)</f>
        <v>1592.058</v>
      </c>
    </row>
    <row r="684" spans="1:5" hidden="1" outlineLevel="2">
      <c r="A684" s="27" t="s">
        <v>89</v>
      </c>
      <c r="B684" s="9">
        <v>1</v>
      </c>
      <c r="C684" s="20">
        <v>2735.81</v>
      </c>
      <c r="D684" s="20">
        <v>328.29669999999999</v>
      </c>
      <c r="E684" s="20">
        <v>3064.1066999999998</v>
      </c>
    </row>
    <row r="685" spans="1:5" hidden="1" outlineLevel="2">
      <c r="A685" s="27" t="s">
        <v>89</v>
      </c>
      <c r="B685" s="9">
        <v>1</v>
      </c>
      <c r="C685" s="20">
        <v>36.78</v>
      </c>
      <c r="D685" s="20">
        <v>4.4135999999999997</v>
      </c>
      <c r="E685" s="20">
        <v>41.193599999999996</v>
      </c>
    </row>
    <row r="686" spans="1:5" hidden="1" outlineLevel="2">
      <c r="A686" s="27" t="s">
        <v>89</v>
      </c>
      <c r="B686" s="9">
        <v>1</v>
      </c>
      <c r="C686" s="20">
        <v>235.26</v>
      </c>
      <c r="D686" s="20">
        <v>28.231200000000005</v>
      </c>
      <c r="E686" s="20">
        <v>263.49119999999994</v>
      </c>
    </row>
    <row r="687" spans="1:5" hidden="1" outlineLevel="2">
      <c r="A687" s="27" t="s">
        <v>89</v>
      </c>
      <c r="B687" s="9">
        <v>1</v>
      </c>
      <c r="C687" s="20">
        <v>25.84</v>
      </c>
      <c r="D687" s="20">
        <v>3.1008</v>
      </c>
      <c r="E687" s="20">
        <v>28.940799999999999</v>
      </c>
    </row>
    <row r="688" spans="1:5" hidden="1" outlineLevel="2">
      <c r="A688" s="27" t="s">
        <v>89</v>
      </c>
      <c r="B688" s="9">
        <v>1</v>
      </c>
      <c r="C688" s="20">
        <v>9.73</v>
      </c>
      <c r="D688" s="20">
        <v>1.1676</v>
      </c>
      <c r="E688" s="20">
        <v>10.897600000000001</v>
      </c>
    </row>
    <row r="689" spans="1:5" hidden="1" outlineLevel="2">
      <c r="A689" s="27" t="s">
        <v>89</v>
      </c>
      <c r="B689" s="9">
        <v>1</v>
      </c>
      <c r="C689" s="20">
        <v>84.48</v>
      </c>
      <c r="D689" s="20">
        <v>10.137600000000001</v>
      </c>
      <c r="E689" s="20">
        <v>94.617599999999996</v>
      </c>
    </row>
    <row r="690" spans="1:5" hidden="1" outlineLevel="2">
      <c r="A690" s="27" t="s">
        <v>89</v>
      </c>
      <c r="B690" s="9">
        <v>1</v>
      </c>
      <c r="C690" s="20">
        <v>112.64</v>
      </c>
      <c r="D690" s="20">
        <v>13.5168</v>
      </c>
      <c r="E690" s="20">
        <v>126.1568</v>
      </c>
    </row>
    <row r="691" spans="1:5" hidden="1" outlineLevel="2">
      <c r="A691" s="27" t="s">
        <v>89</v>
      </c>
      <c r="B691" s="9">
        <v>1</v>
      </c>
      <c r="C691" s="20">
        <v>38</v>
      </c>
      <c r="D691" s="20">
        <v>4.5599999999999996</v>
      </c>
      <c r="E691" s="20">
        <v>42.56</v>
      </c>
    </row>
    <row r="692" spans="1:5" hidden="1" outlineLevel="2">
      <c r="A692" s="27" t="s">
        <v>89</v>
      </c>
      <c r="B692" s="9">
        <v>1</v>
      </c>
      <c r="C692" s="20">
        <v>12.12</v>
      </c>
      <c r="D692" s="20">
        <v>1.4543999999999999</v>
      </c>
      <c r="E692" s="20">
        <v>13.574400000000001</v>
      </c>
    </row>
    <row r="693" spans="1:5" hidden="1" outlineLevel="2">
      <c r="A693" s="27" t="s">
        <v>89</v>
      </c>
      <c r="B693" s="9">
        <v>1</v>
      </c>
      <c r="C693" s="20">
        <v>119.46</v>
      </c>
      <c r="D693" s="20">
        <v>14.3346</v>
      </c>
      <c r="E693" s="20">
        <v>133.7946</v>
      </c>
    </row>
    <row r="694" spans="1:5" hidden="1" outlineLevel="2">
      <c r="A694" s="27" t="s">
        <v>89</v>
      </c>
      <c r="B694" s="9">
        <v>1</v>
      </c>
      <c r="C694" s="20">
        <v>170.53</v>
      </c>
      <c r="D694" s="20">
        <v>20.463800000000003</v>
      </c>
      <c r="E694" s="20">
        <v>190.99380000000002</v>
      </c>
    </row>
    <row r="695" spans="1:5" hidden="1" outlineLevel="2">
      <c r="A695" s="27" t="s">
        <v>89</v>
      </c>
      <c r="B695" s="9">
        <v>1</v>
      </c>
      <c r="C695" s="20">
        <v>50.11</v>
      </c>
      <c r="D695" s="20">
        <v>6.0131999999999994</v>
      </c>
      <c r="E695" s="20">
        <v>56.123199999999997</v>
      </c>
    </row>
    <row r="696" spans="1:5" hidden="1" outlineLevel="2">
      <c r="A696" s="27" t="s">
        <v>89</v>
      </c>
      <c r="B696" s="9">
        <v>1</v>
      </c>
      <c r="C696" s="20">
        <v>40.799999999999997</v>
      </c>
      <c r="D696" s="20">
        <v>4.8959999999999999</v>
      </c>
      <c r="E696" s="20">
        <v>45.696000000000005</v>
      </c>
    </row>
    <row r="697" spans="1:5" hidden="1" outlineLevel="2">
      <c r="A697" s="27" t="s">
        <v>89</v>
      </c>
      <c r="B697" s="9">
        <v>1</v>
      </c>
      <c r="C697" s="20">
        <v>83.39</v>
      </c>
      <c r="D697" s="20">
        <v>10.006799999999998</v>
      </c>
      <c r="E697" s="20">
        <v>93.396799999999999</v>
      </c>
    </row>
    <row r="698" spans="1:5" hidden="1" outlineLevel="2">
      <c r="A698" s="27" t="s">
        <v>89</v>
      </c>
      <c r="B698" s="9">
        <v>1</v>
      </c>
      <c r="C698" s="20">
        <v>12.66</v>
      </c>
      <c r="D698" s="20">
        <v>1.5192000000000001</v>
      </c>
      <c r="E698" s="20">
        <v>14.179200000000002</v>
      </c>
    </row>
    <row r="699" spans="1:5" hidden="1" outlineLevel="2">
      <c r="A699" s="27" t="s">
        <v>89</v>
      </c>
      <c r="B699" s="9">
        <v>1</v>
      </c>
      <c r="C699" s="20">
        <v>28.22</v>
      </c>
      <c r="D699" s="20">
        <v>3.3864000000000001</v>
      </c>
      <c r="E699" s="20">
        <v>31.606399999999997</v>
      </c>
    </row>
    <row r="700" spans="1:5" hidden="1" outlineLevel="2">
      <c r="A700" s="27" t="s">
        <v>89</v>
      </c>
      <c r="B700" s="9">
        <v>1</v>
      </c>
      <c r="C700" s="20">
        <v>71.75</v>
      </c>
      <c r="D700" s="20">
        <v>8.6100999999999992</v>
      </c>
      <c r="E700" s="20">
        <v>80.360100000000003</v>
      </c>
    </row>
    <row r="701" spans="1:5" hidden="1" outlineLevel="2">
      <c r="A701" s="27" t="s">
        <v>89</v>
      </c>
      <c r="B701" s="9">
        <v>1</v>
      </c>
      <c r="C701" s="20">
        <v>22.19</v>
      </c>
      <c r="D701" s="20">
        <v>2.6627999999999998</v>
      </c>
      <c r="E701" s="20">
        <v>24.852800000000002</v>
      </c>
    </row>
    <row r="702" spans="1:5" hidden="1" outlineLevel="2">
      <c r="A702" s="27" t="s">
        <v>89</v>
      </c>
      <c r="B702" s="9">
        <v>1</v>
      </c>
      <c r="C702" s="20">
        <v>171.76</v>
      </c>
      <c r="D702" s="20">
        <v>20.610900000000001</v>
      </c>
      <c r="E702" s="20">
        <v>192.37090000000001</v>
      </c>
    </row>
    <row r="703" spans="1:5" hidden="1" outlineLevel="2">
      <c r="A703" s="27" t="s">
        <v>89</v>
      </c>
      <c r="B703" s="9">
        <v>1</v>
      </c>
      <c r="C703" s="20">
        <v>410.72</v>
      </c>
      <c r="D703" s="20">
        <v>49.286699999999989</v>
      </c>
      <c r="E703" s="20">
        <v>460.00669999999997</v>
      </c>
    </row>
    <row r="704" spans="1:5" hidden="1" outlineLevel="2">
      <c r="A704" s="27" t="s">
        <v>89</v>
      </c>
      <c r="B704" s="9">
        <v>1</v>
      </c>
      <c r="C704" s="20">
        <v>167.61</v>
      </c>
      <c r="D704" s="20">
        <v>20.113500000000002</v>
      </c>
      <c r="E704" s="20">
        <v>187.72349999999997</v>
      </c>
    </row>
    <row r="705" spans="1:5" hidden="1" outlineLevel="2">
      <c r="A705" s="27" t="s">
        <v>89</v>
      </c>
      <c r="B705" s="9">
        <v>1</v>
      </c>
      <c r="C705" s="20">
        <v>38.04</v>
      </c>
      <c r="D705" s="20">
        <v>4.5653999999999995</v>
      </c>
      <c r="E705" s="20">
        <v>42.605400000000003</v>
      </c>
    </row>
    <row r="706" spans="1:5" hidden="1" outlineLevel="2">
      <c r="A706" s="27" t="s">
        <v>89</v>
      </c>
      <c r="B706" s="9">
        <v>1</v>
      </c>
      <c r="C706" s="20">
        <v>140.75</v>
      </c>
      <c r="D706" s="20">
        <v>16.890200000000004</v>
      </c>
      <c r="E706" s="20">
        <v>157.64019999999999</v>
      </c>
    </row>
    <row r="707" spans="1:5" hidden="1" outlineLevel="2">
      <c r="A707" s="27" t="s">
        <v>89</v>
      </c>
      <c r="B707" s="9">
        <v>1</v>
      </c>
      <c r="C707" s="20">
        <v>0.65</v>
      </c>
      <c r="D707" s="20">
        <v>7.85E-2</v>
      </c>
      <c r="E707" s="20">
        <v>0.72849999999999993</v>
      </c>
    </row>
    <row r="708" spans="1:5" hidden="1" outlineLevel="2">
      <c r="A708" s="27" t="s">
        <v>89</v>
      </c>
      <c r="B708" s="9">
        <v>1</v>
      </c>
      <c r="C708" s="20">
        <v>35.4</v>
      </c>
      <c r="D708" s="20">
        <v>4.2480000000000002</v>
      </c>
      <c r="E708" s="20">
        <v>39.648000000000003</v>
      </c>
    </row>
    <row r="709" spans="1:5" hidden="1" outlineLevel="2">
      <c r="A709" s="27" t="s">
        <v>89</v>
      </c>
      <c r="B709" s="9">
        <v>1</v>
      </c>
      <c r="C709" s="20">
        <v>839.16</v>
      </c>
      <c r="D709" s="20">
        <v>100.69949999999999</v>
      </c>
      <c r="E709" s="20">
        <v>939.85950000000003</v>
      </c>
    </row>
    <row r="710" spans="1:5" hidden="1" outlineLevel="2">
      <c r="A710" s="27" t="s">
        <v>89</v>
      </c>
      <c r="B710" s="9">
        <v>1</v>
      </c>
      <c r="C710" s="20">
        <v>28.77</v>
      </c>
      <c r="D710" s="20">
        <v>3.4523999999999999</v>
      </c>
      <c r="E710" s="20">
        <v>32.2224</v>
      </c>
    </row>
    <row r="711" spans="1:5" outlineLevel="1" collapsed="1">
      <c r="A711" s="29" t="s">
        <v>90</v>
      </c>
      <c r="B711" s="9">
        <f>SUBTOTAL(9,B684:B710)</f>
        <v>27</v>
      </c>
      <c r="C711" s="20">
        <f>SUBTOTAL(9,C684:C710)</f>
        <v>5722.63</v>
      </c>
      <c r="D711" s="20">
        <f>SUBTOTAL(9,D684:D710)</f>
        <v>686.71669999999995</v>
      </c>
      <c r="E711" s="20">
        <f>SUBTOTAL(9,E684:E710)</f>
        <v>6409.3466999999991</v>
      </c>
    </row>
    <row r="712" spans="1:5" hidden="1" outlineLevel="2">
      <c r="A712" s="27" t="s">
        <v>285</v>
      </c>
      <c r="B712" s="9">
        <v>1</v>
      </c>
      <c r="C712" s="20">
        <v>173.24</v>
      </c>
      <c r="D712" s="20">
        <v>20.788799999999995</v>
      </c>
      <c r="E712" s="20">
        <v>194.02879999999996</v>
      </c>
    </row>
    <row r="713" spans="1:5" hidden="1" outlineLevel="2">
      <c r="A713" s="27" t="s">
        <v>285</v>
      </c>
      <c r="B713" s="9">
        <v>1</v>
      </c>
      <c r="C713" s="20">
        <v>174.3</v>
      </c>
      <c r="D713" s="20">
        <v>20.916</v>
      </c>
      <c r="E713" s="20">
        <v>195.21599999999998</v>
      </c>
    </row>
    <row r="714" spans="1:5" hidden="1" outlineLevel="2">
      <c r="A714" s="27" t="s">
        <v>285</v>
      </c>
      <c r="B714" s="9">
        <v>1</v>
      </c>
      <c r="C714" s="20">
        <v>228.6</v>
      </c>
      <c r="D714" s="20">
        <v>27.431999999999999</v>
      </c>
      <c r="E714" s="20">
        <v>256.03199999999998</v>
      </c>
    </row>
    <row r="715" spans="1:5" hidden="1" outlineLevel="2">
      <c r="A715" s="27" t="s">
        <v>285</v>
      </c>
      <c r="B715" s="9">
        <v>1</v>
      </c>
      <c r="C715" s="20">
        <v>54.6</v>
      </c>
      <c r="D715" s="20">
        <v>6.5519999999999996</v>
      </c>
      <c r="E715" s="20">
        <v>61.152000000000001</v>
      </c>
    </row>
    <row r="716" spans="1:5" outlineLevel="1" collapsed="1">
      <c r="A716" s="29" t="s">
        <v>286</v>
      </c>
      <c r="B716" s="9">
        <f>SUBTOTAL(9,B712:B715)</f>
        <v>4</v>
      </c>
      <c r="C716" s="20">
        <f>SUBTOTAL(9,C712:C715)</f>
        <v>630.74</v>
      </c>
      <c r="D716" s="20">
        <f>SUBTOTAL(9,D712:D715)</f>
        <v>75.688799999999986</v>
      </c>
      <c r="E716" s="20">
        <f>SUBTOTAL(9,E712:E715)</f>
        <v>706.42879999999991</v>
      </c>
    </row>
    <row r="717" spans="1:5" hidden="1" outlineLevel="2">
      <c r="A717" s="27" t="s">
        <v>265</v>
      </c>
      <c r="B717" s="9">
        <v>1</v>
      </c>
      <c r="C717" s="20">
        <v>44.04</v>
      </c>
      <c r="D717" s="20">
        <v>5.2848000000000006</v>
      </c>
      <c r="E717" s="20">
        <v>49.324799999999996</v>
      </c>
    </row>
    <row r="718" spans="1:5" outlineLevel="1" collapsed="1">
      <c r="A718" s="29" t="s">
        <v>266</v>
      </c>
      <c r="B718" s="9">
        <f>SUBTOTAL(9,B717:B717)</f>
        <v>1</v>
      </c>
      <c r="C718" s="20">
        <f>SUBTOTAL(9,C717:C717)</f>
        <v>44.04</v>
      </c>
      <c r="D718" s="20">
        <f>SUBTOTAL(9,D717:D717)</f>
        <v>5.2848000000000006</v>
      </c>
      <c r="E718" s="20">
        <f>SUBTOTAL(9,E717:E717)</f>
        <v>49.324799999999996</v>
      </c>
    </row>
    <row r="719" spans="1:5" hidden="1" outlineLevel="2">
      <c r="A719" s="27" t="s">
        <v>289</v>
      </c>
      <c r="B719" s="9">
        <v>1</v>
      </c>
      <c r="C719" s="20">
        <v>5.18</v>
      </c>
      <c r="D719" s="20">
        <v>0.62160000000000004</v>
      </c>
      <c r="E719" s="20">
        <v>5.8015999999999996</v>
      </c>
    </row>
    <row r="720" spans="1:5" hidden="1" outlineLevel="2">
      <c r="A720" s="27" t="s">
        <v>289</v>
      </c>
      <c r="B720" s="9">
        <v>1</v>
      </c>
      <c r="C720" s="20">
        <v>15.7</v>
      </c>
      <c r="D720" s="20">
        <v>1.8840000000000003</v>
      </c>
      <c r="E720" s="20">
        <v>17.584</v>
      </c>
    </row>
    <row r="721" spans="1:5" outlineLevel="1" collapsed="1">
      <c r="A721" s="29" t="s">
        <v>290</v>
      </c>
      <c r="B721" s="9">
        <f>SUBTOTAL(9,B719:B720)</f>
        <v>2</v>
      </c>
      <c r="C721" s="20">
        <f>SUBTOTAL(9,C719:C720)</f>
        <v>20.88</v>
      </c>
      <c r="D721" s="20">
        <f>SUBTOTAL(9,D719:D720)</f>
        <v>2.5056000000000003</v>
      </c>
      <c r="E721" s="20">
        <f>SUBTOTAL(9,E719:E720)</f>
        <v>23.3856</v>
      </c>
    </row>
    <row r="722" spans="1:5" hidden="1" outlineLevel="2">
      <c r="A722" s="27" t="s">
        <v>235</v>
      </c>
      <c r="B722" s="9">
        <v>1</v>
      </c>
      <c r="C722" s="20">
        <v>29.56</v>
      </c>
      <c r="D722" s="20">
        <v>3.5472000000000001</v>
      </c>
      <c r="E722" s="20">
        <v>33.107199999999999</v>
      </c>
    </row>
    <row r="723" spans="1:5" outlineLevel="1" collapsed="1">
      <c r="A723" s="29" t="s">
        <v>236</v>
      </c>
      <c r="B723" s="9">
        <f>SUBTOTAL(9,B722:B722)</f>
        <v>1</v>
      </c>
      <c r="C723" s="20">
        <f>SUBTOTAL(9,C722:C722)</f>
        <v>29.56</v>
      </c>
      <c r="D723" s="20">
        <f>SUBTOTAL(9,D722:D722)</f>
        <v>3.5472000000000001</v>
      </c>
      <c r="E723" s="20">
        <f>SUBTOTAL(9,E722:E722)</f>
        <v>33.107199999999999</v>
      </c>
    </row>
    <row r="724" spans="1:5" hidden="1" outlineLevel="2">
      <c r="A724" s="27" t="s">
        <v>301</v>
      </c>
      <c r="B724" s="9">
        <v>1</v>
      </c>
      <c r="C724" s="20">
        <v>12.5</v>
      </c>
      <c r="D724" s="20">
        <v>1.5</v>
      </c>
      <c r="E724" s="20">
        <v>14</v>
      </c>
    </row>
    <row r="725" spans="1:5" outlineLevel="1" collapsed="1">
      <c r="A725" s="29" t="s">
        <v>302</v>
      </c>
      <c r="B725" s="9">
        <f>SUBTOTAL(9,B724:B724)</f>
        <v>1</v>
      </c>
      <c r="C725" s="20">
        <f>SUBTOTAL(9,C724:C724)</f>
        <v>12.5</v>
      </c>
      <c r="D725" s="20">
        <f>SUBTOTAL(9,D724:D724)</f>
        <v>1.5</v>
      </c>
      <c r="E725" s="20">
        <f>SUBTOTAL(9,E724:E724)</f>
        <v>14</v>
      </c>
    </row>
    <row r="726" spans="1:5" hidden="1" outlineLevel="2">
      <c r="A726" s="27" t="s">
        <v>261</v>
      </c>
      <c r="B726" s="9">
        <v>1</v>
      </c>
      <c r="C726" s="20">
        <v>859.73</v>
      </c>
      <c r="D726" s="20">
        <v>103.16759999999998</v>
      </c>
      <c r="E726" s="20">
        <v>962.8975999999999</v>
      </c>
    </row>
    <row r="727" spans="1:5" hidden="1" outlineLevel="2">
      <c r="A727" s="27" t="s">
        <v>261</v>
      </c>
      <c r="B727" s="9">
        <v>1</v>
      </c>
      <c r="C727" s="20">
        <v>141.08000000000001</v>
      </c>
      <c r="D727" s="20">
        <v>16.929600000000001</v>
      </c>
      <c r="E727" s="20">
        <v>158.00959999999998</v>
      </c>
    </row>
    <row r="728" spans="1:5" outlineLevel="1" collapsed="1">
      <c r="A728" s="29" t="s">
        <v>262</v>
      </c>
      <c r="B728" s="9">
        <f>SUBTOTAL(9,B726:B727)</f>
        <v>2</v>
      </c>
      <c r="C728" s="20">
        <f>SUBTOTAL(9,C726:C727)</f>
        <v>1000.8100000000001</v>
      </c>
      <c r="D728" s="20">
        <f>SUBTOTAL(9,D726:D727)</f>
        <v>120.09719999999999</v>
      </c>
      <c r="E728" s="20">
        <f>SUBTOTAL(9,E726:E727)</f>
        <v>1120.9071999999999</v>
      </c>
    </row>
    <row r="729" spans="1:5" hidden="1" outlineLevel="2">
      <c r="A729" s="27" t="s">
        <v>199</v>
      </c>
      <c r="B729" s="9">
        <v>1</v>
      </c>
      <c r="C729" s="20">
        <v>553.36</v>
      </c>
      <c r="D729" s="20">
        <v>66.403600000000026</v>
      </c>
      <c r="E729" s="20">
        <v>619.7636</v>
      </c>
    </row>
    <row r="730" spans="1:5" hidden="1" outlineLevel="2">
      <c r="A730" s="27" t="s">
        <v>199</v>
      </c>
      <c r="B730" s="9">
        <v>1</v>
      </c>
      <c r="C730" s="20">
        <v>18.29</v>
      </c>
      <c r="D730" s="20">
        <v>2.1947999999999999</v>
      </c>
      <c r="E730" s="20">
        <v>20.484799999999996</v>
      </c>
    </row>
    <row r="731" spans="1:5" hidden="1" outlineLevel="2">
      <c r="A731" s="27" t="s">
        <v>199</v>
      </c>
      <c r="B731" s="9">
        <v>1</v>
      </c>
      <c r="C731" s="20">
        <v>161.6</v>
      </c>
      <c r="D731" s="20">
        <v>19.391999999999996</v>
      </c>
      <c r="E731" s="20">
        <v>180.99200000000002</v>
      </c>
    </row>
    <row r="732" spans="1:5" hidden="1" outlineLevel="2">
      <c r="A732" s="27" t="s">
        <v>199</v>
      </c>
      <c r="B732" s="9">
        <v>1</v>
      </c>
      <c r="C732" s="20">
        <v>17.34</v>
      </c>
      <c r="D732" s="20">
        <v>2.0808</v>
      </c>
      <c r="E732" s="20">
        <v>19.4208</v>
      </c>
    </row>
    <row r="733" spans="1:5" hidden="1" outlineLevel="2">
      <c r="A733" s="27" t="s">
        <v>199</v>
      </c>
      <c r="B733" s="9">
        <v>1</v>
      </c>
      <c r="C733" s="20">
        <v>29.13</v>
      </c>
      <c r="D733" s="20">
        <v>3.4956</v>
      </c>
      <c r="E733" s="20">
        <v>32.625599999999999</v>
      </c>
    </row>
    <row r="734" spans="1:5" hidden="1" outlineLevel="2">
      <c r="A734" s="27" t="s">
        <v>199</v>
      </c>
      <c r="B734" s="9">
        <v>1</v>
      </c>
      <c r="C734" s="20">
        <v>43.69</v>
      </c>
      <c r="D734" s="20">
        <v>5.2427999999999999</v>
      </c>
      <c r="E734" s="20">
        <v>48.9328</v>
      </c>
    </row>
    <row r="735" spans="1:5" hidden="1" outlineLevel="2">
      <c r="A735" s="27" t="s">
        <v>199</v>
      </c>
      <c r="B735" s="9">
        <v>1</v>
      </c>
      <c r="C735" s="20">
        <v>0.87</v>
      </c>
      <c r="D735" s="20">
        <v>0.10440000000000001</v>
      </c>
      <c r="E735" s="20">
        <v>0.97439999999999993</v>
      </c>
    </row>
    <row r="736" spans="1:5" hidden="1" outlineLevel="2">
      <c r="A736" s="27" t="s">
        <v>199</v>
      </c>
      <c r="B736" s="9">
        <v>1</v>
      </c>
      <c r="C736" s="20">
        <v>14.7</v>
      </c>
      <c r="D736" s="20">
        <v>1.764</v>
      </c>
      <c r="E736" s="20">
        <v>16.464000000000002</v>
      </c>
    </row>
    <row r="737" spans="1:5" hidden="1" outlineLevel="2">
      <c r="A737" s="27" t="s">
        <v>199</v>
      </c>
      <c r="B737" s="9">
        <v>1</v>
      </c>
      <c r="C737" s="20">
        <v>204</v>
      </c>
      <c r="D737" s="20">
        <v>24.48</v>
      </c>
      <c r="E737" s="20">
        <v>228.48</v>
      </c>
    </row>
    <row r="738" spans="1:5" hidden="1" outlineLevel="2">
      <c r="A738" s="27" t="s">
        <v>199</v>
      </c>
      <c r="B738" s="9">
        <v>1</v>
      </c>
      <c r="C738" s="20">
        <v>43.09</v>
      </c>
      <c r="D738" s="20">
        <v>5.170799999999999</v>
      </c>
      <c r="E738" s="20">
        <v>48.260799999999996</v>
      </c>
    </row>
    <row r="739" spans="1:5" outlineLevel="1" collapsed="1">
      <c r="A739" s="29" t="s">
        <v>200</v>
      </c>
      <c r="B739" s="9">
        <f>SUBTOTAL(9,B729:B738)</f>
        <v>10</v>
      </c>
      <c r="C739" s="20">
        <f>SUBTOTAL(9,C729:C738)</f>
        <v>1086.07</v>
      </c>
      <c r="D739" s="20">
        <f>SUBTOTAL(9,D729:D738)</f>
        <v>130.3288</v>
      </c>
      <c r="E739" s="20">
        <f>SUBTOTAL(9,E729:E738)</f>
        <v>1216.3987999999999</v>
      </c>
    </row>
    <row r="740" spans="1:5" hidden="1" outlineLevel="2">
      <c r="A740" s="27" t="s">
        <v>105</v>
      </c>
      <c r="B740" s="9">
        <v>1</v>
      </c>
      <c r="C740" s="20">
        <v>188.91</v>
      </c>
      <c r="D740" s="20">
        <v>22.6692</v>
      </c>
      <c r="E740" s="20">
        <v>211.57919999999999</v>
      </c>
    </row>
    <row r="741" spans="1:5" hidden="1" outlineLevel="2">
      <c r="A741" s="27" t="s">
        <v>105</v>
      </c>
      <c r="B741" s="9">
        <v>1</v>
      </c>
      <c r="C741" s="20">
        <v>188.91</v>
      </c>
      <c r="D741" s="20">
        <v>22.6692</v>
      </c>
      <c r="E741" s="20">
        <v>211.57919999999999</v>
      </c>
    </row>
    <row r="742" spans="1:5" outlineLevel="1" collapsed="1">
      <c r="A742" s="29" t="s">
        <v>106</v>
      </c>
      <c r="B742" s="9">
        <f>SUBTOTAL(9,B740:B741)</f>
        <v>2</v>
      </c>
      <c r="C742" s="20">
        <f>SUBTOTAL(9,C740:C741)</f>
        <v>377.82</v>
      </c>
      <c r="D742" s="20">
        <f>SUBTOTAL(9,D740:D741)</f>
        <v>45.3384</v>
      </c>
      <c r="E742" s="20">
        <f>SUBTOTAL(9,E740:E741)</f>
        <v>423.15839999999997</v>
      </c>
    </row>
    <row r="743" spans="1:5" hidden="1" outlineLevel="2">
      <c r="A743" s="27" t="s">
        <v>73</v>
      </c>
      <c r="B743" s="9">
        <v>1</v>
      </c>
      <c r="C743" s="20">
        <v>399.72</v>
      </c>
      <c r="D743" s="20">
        <v>47.966399999999993</v>
      </c>
      <c r="E743" s="20">
        <v>447.68639999999999</v>
      </c>
    </row>
    <row r="744" spans="1:5" outlineLevel="1" collapsed="1">
      <c r="A744" s="29" t="s">
        <v>534</v>
      </c>
      <c r="B744" s="9">
        <f>SUBTOTAL(9,B743:B743)</f>
        <v>1</v>
      </c>
      <c r="C744" s="20">
        <f>SUBTOTAL(9,C743:C743)</f>
        <v>399.72</v>
      </c>
      <c r="D744" s="20">
        <f>SUBTOTAL(9,D743:D743)</f>
        <v>47.966399999999993</v>
      </c>
      <c r="E744" s="20">
        <f>SUBTOTAL(9,E743:E743)</f>
        <v>447.68639999999999</v>
      </c>
    </row>
    <row r="745" spans="1:5" hidden="1" outlineLevel="2">
      <c r="A745" s="27" t="s">
        <v>209</v>
      </c>
      <c r="B745" s="9">
        <v>1</v>
      </c>
      <c r="C745" s="20">
        <v>6.25</v>
      </c>
      <c r="D745" s="20">
        <v>0.75</v>
      </c>
      <c r="E745" s="20">
        <v>7</v>
      </c>
    </row>
    <row r="746" spans="1:5" outlineLevel="1" collapsed="1">
      <c r="A746" s="29" t="s">
        <v>210</v>
      </c>
      <c r="B746" s="9">
        <f>SUBTOTAL(9,B745:B745)</f>
        <v>1</v>
      </c>
      <c r="C746" s="20">
        <f>SUBTOTAL(9,C745:C745)</f>
        <v>6.25</v>
      </c>
      <c r="D746" s="20">
        <f>SUBTOTAL(9,D745:D745)</f>
        <v>0.75</v>
      </c>
      <c r="E746" s="20">
        <f>SUBTOTAL(9,E745:E745)</f>
        <v>7</v>
      </c>
    </row>
    <row r="747" spans="1:5" hidden="1" outlineLevel="2">
      <c r="A747" s="27" t="s">
        <v>155</v>
      </c>
      <c r="B747" s="9">
        <v>1</v>
      </c>
      <c r="C747" s="20">
        <v>21.42</v>
      </c>
      <c r="D747" s="20">
        <v>2.5703999999999998</v>
      </c>
      <c r="E747" s="20">
        <v>23.990400000000001</v>
      </c>
    </row>
    <row r="748" spans="1:5" hidden="1" outlineLevel="2">
      <c r="A748" s="27" t="s">
        <v>155</v>
      </c>
      <c r="B748" s="9">
        <v>1</v>
      </c>
      <c r="C748" s="20">
        <v>157.69999999999999</v>
      </c>
      <c r="D748" s="20">
        <v>18.9238</v>
      </c>
      <c r="E748" s="20">
        <v>176.62380000000002</v>
      </c>
    </row>
    <row r="749" spans="1:5" hidden="1" outlineLevel="2">
      <c r="A749" s="27" t="s">
        <v>155</v>
      </c>
      <c r="B749" s="9">
        <v>1</v>
      </c>
      <c r="C749" s="20">
        <v>180.86</v>
      </c>
      <c r="D749" s="20">
        <v>21.703200000000002</v>
      </c>
      <c r="E749" s="20">
        <v>202.56319999999997</v>
      </c>
    </row>
    <row r="750" spans="1:5" hidden="1" outlineLevel="2">
      <c r="A750" s="27" t="s">
        <v>155</v>
      </c>
      <c r="B750" s="9">
        <v>1</v>
      </c>
      <c r="C750" s="20">
        <v>67.62</v>
      </c>
      <c r="D750" s="20">
        <v>8.1143999999999998</v>
      </c>
      <c r="E750" s="20">
        <v>75.734400000000008</v>
      </c>
    </row>
    <row r="751" spans="1:5" hidden="1" outlineLevel="2">
      <c r="A751" s="27" t="s">
        <v>155</v>
      </c>
      <c r="B751" s="9">
        <v>1</v>
      </c>
      <c r="C751" s="20">
        <v>1.34</v>
      </c>
      <c r="D751" s="20">
        <v>0.16079999999999997</v>
      </c>
      <c r="E751" s="20">
        <v>1.5007999999999999</v>
      </c>
    </row>
    <row r="752" spans="1:5" hidden="1" outlineLevel="2">
      <c r="A752" s="27" t="s">
        <v>155</v>
      </c>
      <c r="B752" s="9">
        <v>1</v>
      </c>
      <c r="C752" s="20">
        <v>4.2</v>
      </c>
      <c r="D752" s="20">
        <v>0.504</v>
      </c>
      <c r="E752" s="20">
        <v>4.7039999999999997</v>
      </c>
    </row>
    <row r="753" spans="1:5" hidden="1" outlineLevel="2">
      <c r="A753" s="27" t="s">
        <v>155</v>
      </c>
      <c r="B753" s="9">
        <v>1</v>
      </c>
      <c r="C753" s="20">
        <v>55.41</v>
      </c>
      <c r="D753" s="20">
        <v>6.6492000000000004</v>
      </c>
      <c r="E753" s="20">
        <v>62.059200000000004</v>
      </c>
    </row>
    <row r="754" spans="1:5" hidden="1" outlineLevel="2">
      <c r="A754" s="27" t="s">
        <v>155</v>
      </c>
      <c r="B754" s="9">
        <v>1</v>
      </c>
      <c r="C754" s="20">
        <v>3.32</v>
      </c>
      <c r="D754" s="20">
        <v>0.39840000000000003</v>
      </c>
      <c r="E754" s="20">
        <v>3.7184000000000004</v>
      </c>
    </row>
    <row r="755" spans="1:5" hidden="1" outlineLevel="2">
      <c r="A755" s="27" t="s">
        <v>155</v>
      </c>
      <c r="B755" s="9">
        <v>1</v>
      </c>
      <c r="C755" s="20">
        <v>3.65</v>
      </c>
      <c r="D755" s="20">
        <v>0.43799999999999994</v>
      </c>
      <c r="E755" s="20">
        <v>4.0880000000000001</v>
      </c>
    </row>
    <row r="756" spans="1:5" hidden="1" outlineLevel="2">
      <c r="A756" s="27" t="s">
        <v>155</v>
      </c>
      <c r="B756" s="9">
        <v>1</v>
      </c>
      <c r="C756" s="20">
        <v>18.600000000000001</v>
      </c>
      <c r="D756" s="20">
        <v>2.2320000000000002</v>
      </c>
      <c r="E756" s="20">
        <v>20.831999999999997</v>
      </c>
    </row>
    <row r="757" spans="1:5" hidden="1" outlineLevel="2">
      <c r="A757" s="27" t="s">
        <v>155</v>
      </c>
      <c r="B757" s="9">
        <v>1</v>
      </c>
      <c r="C757" s="20">
        <v>5.04</v>
      </c>
      <c r="D757" s="20">
        <v>0.6048</v>
      </c>
      <c r="E757" s="20">
        <v>5.6448</v>
      </c>
    </row>
    <row r="758" spans="1:5" hidden="1" outlineLevel="2">
      <c r="A758" s="27" t="s">
        <v>155</v>
      </c>
      <c r="B758" s="9">
        <v>1</v>
      </c>
      <c r="C758" s="20">
        <v>88.01</v>
      </c>
      <c r="D758" s="20">
        <v>10.561200000000001</v>
      </c>
      <c r="E758" s="20">
        <v>98.571200000000005</v>
      </c>
    </row>
    <row r="759" spans="1:5" hidden="1" outlineLevel="2">
      <c r="A759" s="27" t="s">
        <v>155</v>
      </c>
      <c r="B759" s="9">
        <v>1</v>
      </c>
      <c r="C759" s="20">
        <v>10.199999999999999</v>
      </c>
      <c r="D759" s="20">
        <v>1.224</v>
      </c>
      <c r="E759" s="20">
        <v>11.423999999999999</v>
      </c>
    </row>
    <row r="760" spans="1:5" hidden="1" outlineLevel="2">
      <c r="A760" s="27" t="s">
        <v>155</v>
      </c>
      <c r="B760" s="9">
        <v>1</v>
      </c>
      <c r="C760" s="20">
        <v>167.48</v>
      </c>
      <c r="D760" s="20">
        <v>20.097599999999996</v>
      </c>
      <c r="E760" s="20">
        <v>187.57760000000002</v>
      </c>
    </row>
    <row r="761" spans="1:5" hidden="1" outlineLevel="2">
      <c r="A761" s="27" t="s">
        <v>155</v>
      </c>
      <c r="B761" s="9">
        <v>1</v>
      </c>
      <c r="C761" s="20">
        <v>135</v>
      </c>
      <c r="D761" s="20">
        <v>16.2</v>
      </c>
      <c r="E761" s="20">
        <v>151.19999999999999</v>
      </c>
    </row>
    <row r="762" spans="1:5" hidden="1" outlineLevel="2">
      <c r="A762" s="27" t="s">
        <v>155</v>
      </c>
      <c r="B762" s="9">
        <v>1</v>
      </c>
      <c r="C762" s="20">
        <v>3.42</v>
      </c>
      <c r="D762" s="20">
        <v>0.41039999999999999</v>
      </c>
      <c r="E762" s="20">
        <v>3.8303999999999996</v>
      </c>
    </row>
    <row r="763" spans="1:5" hidden="1" outlineLevel="2">
      <c r="A763" s="27" t="s">
        <v>155</v>
      </c>
      <c r="B763" s="9">
        <v>1</v>
      </c>
      <c r="C763" s="20">
        <v>38.42</v>
      </c>
      <c r="D763" s="20">
        <v>4.6104000000000012</v>
      </c>
      <c r="E763" s="20">
        <v>43.0304</v>
      </c>
    </row>
    <row r="764" spans="1:5" hidden="1" outlineLevel="2">
      <c r="A764" s="27" t="s">
        <v>155</v>
      </c>
      <c r="B764" s="9">
        <v>1</v>
      </c>
      <c r="C764" s="20">
        <v>180.48</v>
      </c>
      <c r="D764" s="20">
        <v>21.657599999999999</v>
      </c>
      <c r="E764" s="20">
        <v>202.13759999999999</v>
      </c>
    </row>
    <row r="765" spans="1:5" hidden="1" outlineLevel="2">
      <c r="A765" s="27" t="s">
        <v>155</v>
      </c>
      <c r="B765" s="9">
        <v>1</v>
      </c>
      <c r="C765" s="20">
        <v>129.43</v>
      </c>
      <c r="D765" s="20">
        <v>15.530899999999999</v>
      </c>
      <c r="E765" s="20">
        <v>144.96090000000001</v>
      </c>
    </row>
    <row r="766" spans="1:5" hidden="1" outlineLevel="2">
      <c r="A766" s="27" t="s">
        <v>155</v>
      </c>
      <c r="B766" s="9">
        <v>1</v>
      </c>
      <c r="C766" s="20">
        <v>303.86</v>
      </c>
      <c r="D766" s="20">
        <v>36.463200000000001</v>
      </c>
      <c r="E766" s="20">
        <v>340.32319999999999</v>
      </c>
    </row>
    <row r="767" spans="1:5" hidden="1" outlineLevel="2">
      <c r="A767" s="27" t="s">
        <v>155</v>
      </c>
      <c r="B767" s="9">
        <v>1</v>
      </c>
      <c r="C767" s="20">
        <v>41.28</v>
      </c>
      <c r="D767" s="20">
        <v>4.9535999999999998</v>
      </c>
      <c r="E767" s="20">
        <v>46.233599999999996</v>
      </c>
    </row>
    <row r="768" spans="1:5" hidden="1" outlineLevel="2">
      <c r="A768" s="27" t="s">
        <v>155</v>
      </c>
      <c r="B768" s="9">
        <v>1</v>
      </c>
      <c r="C768" s="20">
        <v>40.799999999999997</v>
      </c>
      <c r="D768" s="20">
        <v>4.8959999999999999</v>
      </c>
      <c r="E768" s="20">
        <v>45.695999999999998</v>
      </c>
    </row>
    <row r="769" spans="1:5" hidden="1" outlineLevel="2">
      <c r="A769" s="27" t="s">
        <v>155</v>
      </c>
      <c r="B769" s="9">
        <v>1</v>
      </c>
      <c r="C769" s="20">
        <v>21.18</v>
      </c>
      <c r="D769" s="20">
        <v>2.5415999999999999</v>
      </c>
      <c r="E769" s="20">
        <v>23.721599999999999</v>
      </c>
    </row>
    <row r="770" spans="1:5" hidden="1" outlineLevel="2">
      <c r="A770" s="27" t="s">
        <v>155</v>
      </c>
      <c r="B770" s="9">
        <v>1</v>
      </c>
      <c r="C770" s="20">
        <v>152.41</v>
      </c>
      <c r="D770" s="20">
        <v>18.289199999999997</v>
      </c>
      <c r="E770" s="20">
        <v>170.69919999999999</v>
      </c>
    </row>
    <row r="771" spans="1:5" hidden="1" outlineLevel="2">
      <c r="A771" s="27" t="s">
        <v>155</v>
      </c>
      <c r="B771" s="9">
        <v>1</v>
      </c>
      <c r="C771" s="20">
        <v>63.62</v>
      </c>
      <c r="D771" s="20">
        <v>7.6343999999999994</v>
      </c>
      <c r="E771" s="20">
        <v>71.25439999999999</v>
      </c>
    </row>
    <row r="772" spans="1:5" outlineLevel="1" collapsed="1">
      <c r="A772" s="29" t="s">
        <v>156</v>
      </c>
      <c r="B772" s="9">
        <f>SUBTOTAL(9,B747:B771)</f>
        <v>25</v>
      </c>
      <c r="C772" s="20">
        <f>SUBTOTAL(9,C747:C771)</f>
        <v>1894.75</v>
      </c>
      <c r="D772" s="20">
        <f>SUBTOTAL(9,D747:D771)</f>
        <v>227.36909999999997</v>
      </c>
      <c r="E772" s="20">
        <f>SUBTOTAL(9,E747:E771)</f>
        <v>2122.1190999999999</v>
      </c>
    </row>
    <row r="773" spans="1:5" hidden="1" outlineLevel="2">
      <c r="A773" s="27" t="s">
        <v>15</v>
      </c>
      <c r="B773" s="9">
        <v>1</v>
      </c>
      <c r="C773" s="20">
        <v>2267.84</v>
      </c>
      <c r="D773" s="20">
        <v>272.14079999999996</v>
      </c>
      <c r="E773" s="20">
        <v>2539.9808000000003</v>
      </c>
    </row>
    <row r="774" spans="1:5" hidden="1" outlineLevel="2">
      <c r="A774" s="27" t="s">
        <v>15</v>
      </c>
      <c r="B774" s="9">
        <v>1</v>
      </c>
      <c r="C774" s="20">
        <v>21.99</v>
      </c>
      <c r="D774" s="20">
        <v>2.6387999999999998</v>
      </c>
      <c r="E774" s="20">
        <v>24.628800000000002</v>
      </c>
    </row>
    <row r="775" spans="1:5" hidden="1" outlineLevel="2">
      <c r="A775" s="27" t="s">
        <v>15</v>
      </c>
      <c r="B775" s="9">
        <v>1</v>
      </c>
      <c r="C775" s="20">
        <v>151.76</v>
      </c>
      <c r="D775" s="20">
        <v>18.211200000000002</v>
      </c>
      <c r="E775" s="20">
        <v>169.97119999999998</v>
      </c>
    </row>
    <row r="776" spans="1:5" hidden="1" outlineLevel="2">
      <c r="A776" s="27" t="s">
        <v>15</v>
      </c>
      <c r="B776" s="9">
        <v>1</v>
      </c>
      <c r="C776" s="20">
        <v>328</v>
      </c>
      <c r="D776" s="20">
        <v>39.36</v>
      </c>
      <c r="E776" s="20">
        <v>367.36</v>
      </c>
    </row>
    <row r="777" spans="1:5" hidden="1" outlineLevel="2">
      <c r="A777" s="27" t="s">
        <v>15</v>
      </c>
      <c r="B777" s="9">
        <v>1</v>
      </c>
      <c r="C777" s="20">
        <v>2124.81</v>
      </c>
      <c r="D777" s="20">
        <v>254.9777</v>
      </c>
      <c r="E777" s="20">
        <v>2379.7877000000003</v>
      </c>
    </row>
    <row r="778" spans="1:5" hidden="1" outlineLevel="2">
      <c r="A778" s="27" t="s">
        <v>15</v>
      </c>
      <c r="B778" s="9">
        <v>1</v>
      </c>
      <c r="C778" s="20">
        <v>121.65</v>
      </c>
      <c r="D778" s="20">
        <v>14.597999999999999</v>
      </c>
      <c r="E778" s="20">
        <v>136.24799999999999</v>
      </c>
    </row>
    <row r="779" spans="1:5" hidden="1" outlineLevel="2">
      <c r="A779" s="27" t="s">
        <v>15</v>
      </c>
      <c r="B779" s="9">
        <v>1</v>
      </c>
      <c r="C779" s="20">
        <v>29.52</v>
      </c>
      <c r="D779" s="20">
        <v>3.5424000000000002</v>
      </c>
      <c r="E779" s="20">
        <v>33.062399999999997</v>
      </c>
    </row>
    <row r="780" spans="1:5" hidden="1" outlineLevel="2">
      <c r="A780" s="27" t="s">
        <v>15</v>
      </c>
      <c r="B780" s="9">
        <v>1</v>
      </c>
      <c r="C780" s="20">
        <v>13.2</v>
      </c>
      <c r="D780" s="20">
        <v>1.5840000000000001</v>
      </c>
      <c r="E780" s="20">
        <v>14.784000000000001</v>
      </c>
    </row>
    <row r="781" spans="1:5" hidden="1" outlineLevel="2">
      <c r="A781" s="27" t="s">
        <v>15</v>
      </c>
      <c r="B781" s="9">
        <v>1</v>
      </c>
      <c r="C781" s="20">
        <v>1940.8</v>
      </c>
      <c r="D781" s="20">
        <v>232.89599999999999</v>
      </c>
      <c r="E781" s="20">
        <v>2173.6960000000004</v>
      </c>
    </row>
    <row r="782" spans="1:5" hidden="1" outlineLevel="2">
      <c r="A782" s="27" t="s">
        <v>15</v>
      </c>
      <c r="B782" s="9">
        <v>1</v>
      </c>
      <c r="C782" s="20">
        <v>38.22</v>
      </c>
      <c r="D782" s="20">
        <v>4.5864000000000003</v>
      </c>
      <c r="E782" s="20">
        <v>42.806399999999996</v>
      </c>
    </row>
    <row r="783" spans="1:5" hidden="1" outlineLevel="2">
      <c r="A783" s="27" t="s">
        <v>15</v>
      </c>
      <c r="B783" s="9">
        <v>1</v>
      </c>
      <c r="C783" s="20">
        <v>4461.26</v>
      </c>
      <c r="D783" s="20">
        <v>535.35130000000015</v>
      </c>
      <c r="E783" s="20">
        <v>4996.6112999999996</v>
      </c>
    </row>
    <row r="784" spans="1:5" hidden="1" outlineLevel="2">
      <c r="A784" s="27" t="s">
        <v>15</v>
      </c>
      <c r="B784" s="9">
        <v>1</v>
      </c>
      <c r="C784" s="20">
        <v>367.79</v>
      </c>
      <c r="D784" s="20">
        <v>44.134700000000009</v>
      </c>
      <c r="E784" s="20">
        <v>411.92470000000003</v>
      </c>
    </row>
    <row r="785" spans="1:5" hidden="1" outlineLevel="2">
      <c r="A785" s="27" t="s">
        <v>15</v>
      </c>
      <c r="B785" s="9">
        <v>1</v>
      </c>
      <c r="C785" s="20">
        <v>2.13</v>
      </c>
      <c r="D785" s="20">
        <v>0.25559999999999999</v>
      </c>
      <c r="E785" s="20">
        <v>2.3856000000000002</v>
      </c>
    </row>
    <row r="786" spans="1:5" hidden="1" outlineLevel="2">
      <c r="A786" s="27" t="s">
        <v>15</v>
      </c>
      <c r="B786" s="9">
        <v>1</v>
      </c>
      <c r="C786" s="20">
        <v>639.9</v>
      </c>
      <c r="D786" s="20">
        <v>76.787999999999997</v>
      </c>
      <c r="E786" s="20">
        <v>716.68799999999999</v>
      </c>
    </row>
    <row r="787" spans="1:5" hidden="1" outlineLevel="2">
      <c r="A787" s="27" t="s">
        <v>15</v>
      </c>
      <c r="B787" s="9">
        <v>1</v>
      </c>
      <c r="C787" s="20">
        <v>315.02999999999997</v>
      </c>
      <c r="D787" s="20">
        <v>37.803599999999996</v>
      </c>
      <c r="E787" s="20">
        <v>352.83359999999993</v>
      </c>
    </row>
    <row r="788" spans="1:5" hidden="1" outlineLevel="2">
      <c r="A788" s="27" t="s">
        <v>15</v>
      </c>
      <c r="B788" s="9">
        <v>1</v>
      </c>
      <c r="C788" s="20">
        <v>253.35</v>
      </c>
      <c r="D788" s="20">
        <v>30.402000000000001</v>
      </c>
      <c r="E788" s="20">
        <v>283.75199999999995</v>
      </c>
    </row>
    <row r="789" spans="1:5" hidden="1" outlineLevel="2">
      <c r="A789" s="27" t="s">
        <v>15</v>
      </c>
      <c r="B789" s="9">
        <v>1</v>
      </c>
      <c r="C789" s="20">
        <v>688.04</v>
      </c>
      <c r="D789" s="20">
        <v>82.564799999999977</v>
      </c>
      <c r="E789" s="20">
        <v>770.60479999999995</v>
      </c>
    </row>
    <row r="790" spans="1:5" hidden="1" outlineLevel="2">
      <c r="A790" s="27" t="s">
        <v>15</v>
      </c>
      <c r="B790" s="9">
        <v>1</v>
      </c>
      <c r="C790" s="20">
        <v>3865.49</v>
      </c>
      <c r="D790" s="20">
        <v>463.85879999999997</v>
      </c>
      <c r="E790" s="20">
        <v>4329.3487999999998</v>
      </c>
    </row>
    <row r="791" spans="1:5" hidden="1" outlineLevel="2">
      <c r="A791" s="27" t="s">
        <v>15</v>
      </c>
      <c r="B791" s="9">
        <v>1</v>
      </c>
      <c r="C791" s="20">
        <v>10.62</v>
      </c>
      <c r="D791" s="20">
        <v>1.2744</v>
      </c>
      <c r="E791" s="20">
        <v>11.894400000000001</v>
      </c>
    </row>
    <row r="792" spans="1:5" hidden="1" outlineLevel="2">
      <c r="A792" s="27" t="s">
        <v>15</v>
      </c>
      <c r="B792" s="9">
        <v>1</v>
      </c>
      <c r="C792" s="20">
        <v>169.41</v>
      </c>
      <c r="D792" s="20">
        <v>20.3292</v>
      </c>
      <c r="E792" s="20">
        <v>189.73919999999998</v>
      </c>
    </row>
    <row r="793" spans="1:5" hidden="1" outlineLevel="2">
      <c r="A793" s="27" t="s">
        <v>15</v>
      </c>
      <c r="B793" s="9">
        <v>1</v>
      </c>
      <c r="C793" s="20">
        <v>5.32</v>
      </c>
      <c r="D793" s="20">
        <v>0.63839999999999997</v>
      </c>
      <c r="E793" s="20">
        <v>5.9584000000000001</v>
      </c>
    </row>
    <row r="794" spans="1:5" hidden="1" outlineLevel="2">
      <c r="A794" s="27" t="s">
        <v>15</v>
      </c>
      <c r="B794" s="9">
        <v>1</v>
      </c>
      <c r="C794" s="20">
        <v>319.95</v>
      </c>
      <c r="D794" s="20">
        <v>38.393999999999998</v>
      </c>
      <c r="E794" s="20">
        <v>358.34399999999999</v>
      </c>
    </row>
    <row r="795" spans="1:5" hidden="1" outlineLevel="2">
      <c r="A795" s="27" t="s">
        <v>15</v>
      </c>
      <c r="B795" s="9">
        <v>1</v>
      </c>
      <c r="C795" s="20">
        <v>97.41</v>
      </c>
      <c r="D795" s="20">
        <v>11.689200000000001</v>
      </c>
      <c r="E795" s="20">
        <v>109.0992</v>
      </c>
    </row>
    <row r="796" spans="1:5" hidden="1" outlineLevel="2">
      <c r="A796" s="27" t="s">
        <v>15</v>
      </c>
      <c r="B796" s="9">
        <v>1</v>
      </c>
      <c r="C796" s="20">
        <v>46.08</v>
      </c>
      <c r="D796" s="20">
        <v>5.5296000000000003</v>
      </c>
      <c r="E796" s="20">
        <v>51.609599999999993</v>
      </c>
    </row>
    <row r="797" spans="1:5" hidden="1" outlineLevel="2">
      <c r="A797" s="27" t="s">
        <v>15</v>
      </c>
      <c r="B797" s="9">
        <v>1</v>
      </c>
      <c r="C797" s="20">
        <v>1290.8</v>
      </c>
      <c r="D797" s="20">
        <v>154.89600000000002</v>
      </c>
      <c r="E797" s="20">
        <v>1445.6960000000001</v>
      </c>
    </row>
    <row r="798" spans="1:5" hidden="1" outlineLevel="2">
      <c r="A798" s="27" t="s">
        <v>15</v>
      </c>
      <c r="B798" s="9">
        <v>1</v>
      </c>
      <c r="C798" s="20">
        <v>47.67</v>
      </c>
      <c r="D798" s="20">
        <v>5.7203999999999997</v>
      </c>
      <c r="E798" s="20">
        <v>53.3904</v>
      </c>
    </row>
    <row r="799" spans="1:5" hidden="1" outlineLevel="2">
      <c r="A799" s="27" t="s">
        <v>15</v>
      </c>
      <c r="B799" s="9">
        <v>1</v>
      </c>
      <c r="C799" s="20">
        <v>2818.1</v>
      </c>
      <c r="D799" s="20">
        <v>338.17199999999997</v>
      </c>
      <c r="E799" s="20">
        <v>3156.2719999999995</v>
      </c>
    </row>
    <row r="800" spans="1:5" hidden="1" outlineLevel="2">
      <c r="A800" s="27" t="s">
        <v>15</v>
      </c>
      <c r="B800" s="9">
        <v>1</v>
      </c>
      <c r="C800" s="20">
        <v>931.5</v>
      </c>
      <c r="D800" s="20">
        <v>111.78</v>
      </c>
      <c r="E800" s="20">
        <v>1043.28</v>
      </c>
    </row>
    <row r="801" spans="1:5" hidden="1" outlineLevel="2">
      <c r="A801" s="27" t="s">
        <v>15</v>
      </c>
      <c r="B801" s="9">
        <v>1</v>
      </c>
      <c r="C801" s="20">
        <v>657.6</v>
      </c>
      <c r="D801" s="20">
        <v>78.912300000000002</v>
      </c>
      <c r="E801" s="20">
        <v>736.51229999999998</v>
      </c>
    </row>
    <row r="802" spans="1:5" hidden="1" outlineLevel="2">
      <c r="A802" s="27" t="s">
        <v>15</v>
      </c>
      <c r="B802" s="9">
        <v>1</v>
      </c>
      <c r="C802" s="20">
        <v>75.77</v>
      </c>
      <c r="D802" s="20">
        <v>9.0923999999999996</v>
      </c>
      <c r="E802" s="20">
        <v>84.862399999999994</v>
      </c>
    </row>
    <row r="803" spans="1:5" hidden="1" outlineLevel="2">
      <c r="A803" s="27" t="s">
        <v>15</v>
      </c>
      <c r="B803" s="9">
        <v>1</v>
      </c>
      <c r="C803" s="20">
        <v>253.13</v>
      </c>
      <c r="D803" s="20">
        <v>30.375599999999999</v>
      </c>
      <c r="E803" s="20">
        <v>283.50559999999996</v>
      </c>
    </row>
    <row r="804" spans="1:5" hidden="1" outlineLevel="2">
      <c r="A804" s="27" t="s">
        <v>15</v>
      </c>
      <c r="B804" s="9">
        <v>1</v>
      </c>
      <c r="C804" s="20">
        <v>84</v>
      </c>
      <c r="D804" s="20">
        <v>10.08</v>
      </c>
      <c r="E804" s="20">
        <v>94.08</v>
      </c>
    </row>
    <row r="805" spans="1:5" hidden="1" outlineLevel="2">
      <c r="A805" s="27" t="s">
        <v>15</v>
      </c>
      <c r="B805" s="9">
        <v>1</v>
      </c>
      <c r="C805" s="20">
        <v>102.42</v>
      </c>
      <c r="D805" s="20">
        <v>12.2904</v>
      </c>
      <c r="E805" s="20">
        <v>114.71040000000001</v>
      </c>
    </row>
    <row r="806" spans="1:5" hidden="1" outlineLevel="2">
      <c r="A806" s="27" t="s">
        <v>15</v>
      </c>
      <c r="B806" s="9">
        <v>1</v>
      </c>
      <c r="C806" s="20">
        <v>46.85</v>
      </c>
      <c r="D806" s="20">
        <v>5.6220000000000008</v>
      </c>
      <c r="E806" s="20">
        <v>52.472000000000008</v>
      </c>
    </row>
    <row r="807" spans="1:5" hidden="1" outlineLevel="2">
      <c r="A807" s="27" t="s">
        <v>15</v>
      </c>
      <c r="B807" s="9">
        <v>1</v>
      </c>
      <c r="C807" s="20">
        <v>1110</v>
      </c>
      <c r="D807" s="20">
        <v>133.19999999999999</v>
      </c>
      <c r="E807" s="20">
        <v>1243.2</v>
      </c>
    </row>
    <row r="808" spans="1:5" hidden="1" outlineLevel="2">
      <c r="A808" s="27" t="s">
        <v>15</v>
      </c>
      <c r="B808" s="9">
        <v>1</v>
      </c>
      <c r="C808" s="20">
        <v>470.94</v>
      </c>
      <c r="D808" s="20">
        <v>56.512799999999999</v>
      </c>
      <c r="E808" s="20">
        <v>527.45280000000002</v>
      </c>
    </row>
    <row r="809" spans="1:5" hidden="1" outlineLevel="2">
      <c r="A809" s="27" t="s">
        <v>15</v>
      </c>
      <c r="B809" s="9">
        <v>1</v>
      </c>
      <c r="C809" s="20">
        <v>3062.39</v>
      </c>
      <c r="D809" s="20">
        <v>367.48630000000003</v>
      </c>
      <c r="E809" s="20">
        <v>3429.8762999999999</v>
      </c>
    </row>
    <row r="810" spans="1:5" hidden="1" outlineLevel="2">
      <c r="A810" s="27" t="s">
        <v>15</v>
      </c>
      <c r="B810" s="9">
        <v>1</v>
      </c>
      <c r="C810" s="20">
        <v>998.66</v>
      </c>
      <c r="D810" s="20">
        <v>119.83920000000002</v>
      </c>
      <c r="E810" s="20">
        <v>1118.4992</v>
      </c>
    </row>
    <row r="811" spans="1:5" hidden="1" outlineLevel="2">
      <c r="A811" s="27" t="s">
        <v>15</v>
      </c>
      <c r="B811" s="9">
        <v>1</v>
      </c>
      <c r="C811" s="20">
        <v>100</v>
      </c>
      <c r="D811" s="20">
        <v>12</v>
      </c>
      <c r="E811" s="20">
        <v>112</v>
      </c>
    </row>
    <row r="812" spans="1:5" hidden="1" outlineLevel="2">
      <c r="A812" s="27" t="s">
        <v>15</v>
      </c>
      <c r="B812" s="9">
        <v>1</v>
      </c>
      <c r="C812" s="20">
        <v>84.42</v>
      </c>
      <c r="D812" s="20">
        <v>10.1304</v>
      </c>
      <c r="E812" s="20">
        <v>94.55040000000001</v>
      </c>
    </row>
    <row r="813" spans="1:5" hidden="1" outlineLevel="2">
      <c r="A813" s="27" t="s">
        <v>15</v>
      </c>
      <c r="B813" s="9">
        <v>1</v>
      </c>
      <c r="C813" s="20">
        <v>111.48</v>
      </c>
      <c r="D813" s="20">
        <v>13.377599999999999</v>
      </c>
      <c r="E813" s="20">
        <v>124.85760000000001</v>
      </c>
    </row>
    <row r="814" spans="1:5" hidden="1" outlineLevel="2">
      <c r="A814" s="27" t="s">
        <v>15</v>
      </c>
      <c r="B814" s="9">
        <v>1</v>
      </c>
      <c r="C814" s="20">
        <v>92.04</v>
      </c>
      <c r="D814" s="20">
        <v>11.0448</v>
      </c>
      <c r="E814" s="20">
        <v>103.0848</v>
      </c>
    </row>
    <row r="815" spans="1:5" hidden="1" outlineLevel="2">
      <c r="A815" s="27" t="s">
        <v>15</v>
      </c>
      <c r="B815" s="9">
        <v>1</v>
      </c>
      <c r="C815" s="20">
        <v>90.32</v>
      </c>
      <c r="D815" s="20">
        <v>10.8384</v>
      </c>
      <c r="E815" s="20">
        <v>101.15839999999999</v>
      </c>
    </row>
    <row r="816" spans="1:5" hidden="1" outlineLevel="2">
      <c r="A816" s="27" t="s">
        <v>15</v>
      </c>
      <c r="B816" s="9">
        <v>1</v>
      </c>
      <c r="C816" s="20">
        <v>912</v>
      </c>
      <c r="D816" s="20">
        <v>109.44</v>
      </c>
      <c r="E816" s="20">
        <v>1021.44</v>
      </c>
    </row>
    <row r="817" spans="1:5" hidden="1" outlineLevel="2">
      <c r="A817" s="27" t="s">
        <v>15</v>
      </c>
      <c r="B817" s="9">
        <v>1</v>
      </c>
      <c r="C817" s="20">
        <v>237.8</v>
      </c>
      <c r="D817" s="20">
        <v>28.536000000000005</v>
      </c>
      <c r="E817" s="20">
        <v>266.33600000000001</v>
      </c>
    </row>
    <row r="818" spans="1:5" hidden="1" outlineLevel="2">
      <c r="A818" s="27" t="s">
        <v>15</v>
      </c>
      <c r="B818" s="9">
        <v>1</v>
      </c>
      <c r="C818" s="20">
        <v>64.17</v>
      </c>
      <c r="D818" s="20">
        <v>7.700400000000001</v>
      </c>
      <c r="E818" s="20">
        <v>71.870400000000004</v>
      </c>
    </row>
    <row r="819" spans="1:5" hidden="1" outlineLevel="2">
      <c r="A819" s="27" t="s">
        <v>15</v>
      </c>
      <c r="B819" s="9">
        <v>1</v>
      </c>
      <c r="C819" s="20">
        <v>44.16</v>
      </c>
      <c r="D819" s="20">
        <v>5.2991999999999999</v>
      </c>
      <c r="E819" s="20">
        <v>49.459200000000003</v>
      </c>
    </row>
    <row r="820" spans="1:5" hidden="1" outlineLevel="2">
      <c r="A820" s="27" t="s">
        <v>15</v>
      </c>
      <c r="B820" s="9">
        <v>1</v>
      </c>
      <c r="C820" s="20">
        <v>50</v>
      </c>
      <c r="D820" s="20">
        <v>6</v>
      </c>
      <c r="E820" s="20">
        <v>56</v>
      </c>
    </row>
    <row r="821" spans="1:5" hidden="1" outlineLevel="2">
      <c r="A821" s="27" t="s">
        <v>15</v>
      </c>
      <c r="B821" s="9">
        <v>1</v>
      </c>
      <c r="C821" s="20">
        <v>136.6</v>
      </c>
      <c r="D821" s="20">
        <v>16.391999999999999</v>
      </c>
      <c r="E821" s="20">
        <v>152.99200000000002</v>
      </c>
    </row>
    <row r="822" spans="1:5" hidden="1" outlineLevel="2">
      <c r="A822" s="27" t="s">
        <v>15</v>
      </c>
      <c r="B822" s="9">
        <v>1</v>
      </c>
      <c r="C822" s="20">
        <v>60.78</v>
      </c>
      <c r="D822" s="20">
        <v>7.2936000000000005</v>
      </c>
      <c r="E822" s="20">
        <v>68.073599999999999</v>
      </c>
    </row>
    <row r="823" spans="1:5" hidden="1" outlineLevel="2">
      <c r="A823" s="27" t="s">
        <v>15</v>
      </c>
      <c r="B823" s="9">
        <v>1</v>
      </c>
      <c r="C823" s="20">
        <v>540.6</v>
      </c>
      <c r="D823" s="20">
        <v>64.872</v>
      </c>
      <c r="E823" s="20">
        <v>605.47199999999998</v>
      </c>
    </row>
    <row r="824" spans="1:5" hidden="1" outlineLevel="2">
      <c r="A824" s="27" t="s">
        <v>15</v>
      </c>
      <c r="B824" s="9">
        <v>1</v>
      </c>
      <c r="C824" s="20">
        <v>100.8</v>
      </c>
      <c r="D824" s="20">
        <v>12.095999999999998</v>
      </c>
      <c r="E824" s="20">
        <v>112.896</v>
      </c>
    </row>
    <row r="825" spans="1:5" hidden="1" outlineLevel="2">
      <c r="A825" s="27" t="s">
        <v>15</v>
      </c>
      <c r="B825" s="9">
        <v>1</v>
      </c>
      <c r="C825" s="20">
        <v>63.94</v>
      </c>
      <c r="D825" s="20">
        <v>7.6727999999999996</v>
      </c>
      <c r="E825" s="20">
        <v>71.612799999999993</v>
      </c>
    </row>
    <row r="826" spans="1:5" hidden="1" outlineLevel="2">
      <c r="A826" s="27" t="s">
        <v>15</v>
      </c>
      <c r="B826" s="9">
        <v>1</v>
      </c>
      <c r="C826" s="20">
        <v>3306.5</v>
      </c>
      <c r="D826" s="20">
        <v>396.78</v>
      </c>
      <c r="E826" s="20">
        <v>3703.28</v>
      </c>
    </row>
    <row r="827" spans="1:5" hidden="1" outlineLevel="2">
      <c r="A827" s="27" t="s">
        <v>15</v>
      </c>
      <c r="B827" s="9">
        <v>1</v>
      </c>
      <c r="C827" s="20">
        <v>474.78</v>
      </c>
      <c r="D827" s="20">
        <v>56.973599999999998</v>
      </c>
      <c r="E827" s="20">
        <v>531.75360000000001</v>
      </c>
    </row>
    <row r="828" spans="1:5" hidden="1" outlineLevel="2">
      <c r="A828" s="27" t="s">
        <v>15</v>
      </c>
      <c r="B828" s="9">
        <v>1</v>
      </c>
      <c r="C828" s="20">
        <v>104.35</v>
      </c>
      <c r="D828" s="20">
        <v>12.521999999999998</v>
      </c>
      <c r="E828" s="20">
        <v>116.87199999999999</v>
      </c>
    </row>
    <row r="829" spans="1:5" hidden="1" outlineLevel="2">
      <c r="A829" s="27" t="s">
        <v>15</v>
      </c>
      <c r="B829" s="9">
        <v>1</v>
      </c>
      <c r="C829" s="20">
        <v>555.04999999999995</v>
      </c>
      <c r="D829" s="20">
        <v>66.605999999999995</v>
      </c>
      <c r="E829" s="20">
        <v>621.65599999999995</v>
      </c>
    </row>
    <row r="830" spans="1:5" hidden="1" outlineLevel="2">
      <c r="A830" s="27" t="s">
        <v>15</v>
      </c>
      <c r="B830" s="9">
        <v>1</v>
      </c>
      <c r="C830" s="20">
        <v>375.64</v>
      </c>
      <c r="D830" s="20">
        <v>45.076800000000006</v>
      </c>
      <c r="E830" s="20">
        <v>420.71679999999998</v>
      </c>
    </row>
    <row r="831" spans="1:5" hidden="1" outlineLevel="2">
      <c r="A831" s="27" t="s">
        <v>15</v>
      </c>
      <c r="B831" s="9">
        <v>1</v>
      </c>
      <c r="C831" s="20">
        <v>1016.24</v>
      </c>
      <c r="D831" s="20">
        <v>121.94880000000001</v>
      </c>
      <c r="E831" s="20">
        <v>1138.1888000000001</v>
      </c>
    </row>
    <row r="832" spans="1:5" hidden="1" outlineLevel="2">
      <c r="A832" s="27" t="s">
        <v>15</v>
      </c>
      <c r="B832" s="9">
        <v>1</v>
      </c>
      <c r="C832" s="20">
        <v>6581.37</v>
      </c>
      <c r="D832" s="20">
        <v>789.76509999999996</v>
      </c>
      <c r="E832" s="20">
        <v>7371.1351000000004</v>
      </c>
    </row>
    <row r="833" spans="1:5" hidden="1" outlineLevel="2">
      <c r="A833" s="27" t="s">
        <v>15</v>
      </c>
      <c r="B833" s="9">
        <v>1</v>
      </c>
      <c r="C833" s="20">
        <v>25.29</v>
      </c>
      <c r="D833" s="20">
        <v>3.0349000000000008</v>
      </c>
      <c r="E833" s="20">
        <v>28.3249</v>
      </c>
    </row>
    <row r="834" spans="1:5" outlineLevel="1" collapsed="1">
      <c r="A834" s="29" t="s">
        <v>16</v>
      </c>
      <c r="B834" s="9">
        <f>SUBTOTAL(9,B773:B833)</f>
        <v>61</v>
      </c>
      <c r="C834" s="20">
        <f>SUBTOTAL(9,C773:C833)</f>
        <v>45357.729999999989</v>
      </c>
      <c r="D834" s="20">
        <f>SUBTOTAL(9,D773:D833)</f>
        <v>5442.9286999999977</v>
      </c>
      <c r="E834" s="20">
        <f>SUBTOTAL(9,E773:E833)</f>
        <v>50800.658700000029</v>
      </c>
    </row>
    <row r="835" spans="1:5" hidden="1" outlineLevel="2">
      <c r="A835" s="27" t="s">
        <v>21</v>
      </c>
      <c r="B835" s="9">
        <v>1</v>
      </c>
      <c r="C835" s="20">
        <v>508.83</v>
      </c>
      <c r="D835" s="20">
        <v>61.058700000000009</v>
      </c>
      <c r="E835" s="20">
        <v>569.88869999999997</v>
      </c>
    </row>
    <row r="836" spans="1:5" hidden="1" outlineLevel="2">
      <c r="A836" s="27" t="s">
        <v>21</v>
      </c>
      <c r="B836" s="9">
        <v>1</v>
      </c>
      <c r="C836" s="20">
        <v>1875.17</v>
      </c>
      <c r="D836" s="20">
        <v>225.0204</v>
      </c>
      <c r="E836" s="20">
        <v>2100.1904</v>
      </c>
    </row>
    <row r="837" spans="1:5" hidden="1" outlineLevel="2">
      <c r="A837" s="27" t="s">
        <v>21</v>
      </c>
      <c r="B837" s="9">
        <v>1</v>
      </c>
      <c r="C837" s="20">
        <v>278.64</v>
      </c>
      <c r="D837" s="20">
        <v>33.436799999999998</v>
      </c>
      <c r="E837" s="20">
        <v>312.07679999999999</v>
      </c>
    </row>
    <row r="838" spans="1:5" hidden="1" outlineLevel="2">
      <c r="A838" s="27" t="s">
        <v>21</v>
      </c>
      <c r="B838" s="9">
        <v>1</v>
      </c>
      <c r="C838" s="20">
        <v>992.01</v>
      </c>
      <c r="D838" s="20">
        <v>119.0412</v>
      </c>
      <c r="E838" s="20">
        <v>1111.0512000000001</v>
      </c>
    </row>
    <row r="839" spans="1:5" hidden="1" outlineLevel="2">
      <c r="A839" s="27" t="s">
        <v>21</v>
      </c>
      <c r="B839" s="9">
        <v>1</v>
      </c>
      <c r="C839" s="20">
        <v>430.84</v>
      </c>
      <c r="D839" s="20">
        <v>51.700800000000001</v>
      </c>
      <c r="E839" s="20">
        <v>482.54079999999993</v>
      </c>
    </row>
    <row r="840" spans="1:5" hidden="1" outlineLevel="2">
      <c r="A840" s="27" t="s">
        <v>21</v>
      </c>
      <c r="B840" s="9">
        <v>1</v>
      </c>
      <c r="C840" s="20">
        <v>557.54999999999995</v>
      </c>
      <c r="D840" s="20">
        <v>66.905500000000004</v>
      </c>
      <c r="E840" s="20">
        <v>624.45549999999992</v>
      </c>
    </row>
    <row r="841" spans="1:5" hidden="1" outlineLevel="2">
      <c r="A841" s="27" t="s">
        <v>21</v>
      </c>
      <c r="B841" s="9">
        <v>1</v>
      </c>
      <c r="C841" s="20">
        <v>62.16</v>
      </c>
      <c r="D841" s="20">
        <v>7.4592000000000009</v>
      </c>
      <c r="E841" s="20">
        <v>69.619200000000006</v>
      </c>
    </row>
    <row r="842" spans="1:5" hidden="1" outlineLevel="2">
      <c r="A842" s="27" t="s">
        <v>21</v>
      </c>
      <c r="B842" s="9">
        <v>1</v>
      </c>
      <c r="C842" s="20">
        <v>215.35</v>
      </c>
      <c r="D842" s="20">
        <v>25.841999999999999</v>
      </c>
      <c r="E842" s="20">
        <v>241.19199999999992</v>
      </c>
    </row>
    <row r="843" spans="1:5" hidden="1" outlineLevel="2">
      <c r="A843" s="27" t="s">
        <v>21</v>
      </c>
      <c r="B843" s="9">
        <v>1</v>
      </c>
      <c r="C843" s="20">
        <v>280.36</v>
      </c>
      <c r="D843" s="20">
        <v>33.6432</v>
      </c>
      <c r="E843" s="20">
        <v>314.00319999999999</v>
      </c>
    </row>
    <row r="844" spans="1:5" hidden="1" outlineLevel="2">
      <c r="A844" s="27" t="s">
        <v>21</v>
      </c>
      <c r="B844" s="9">
        <v>1</v>
      </c>
      <c r="C844" s="20">
        <v>206.33</v>
      </c>
      <c r="D844" s="20">
        <v>24.759600000000006</v>
      </c>
      <c r="E844" s="20">
        <v>231.08960000000002</v>
      </c>
    </row>
    <row r="845" spans="1:5" hidden="1" outlineLevel="2">
      <c r="A845" s="27" t="s">
        <v>21</v>
      </c>
      <c r="B845" s="9">
        <v>1</v>
      </c>
      <c r="C845" s="20">
        <v>50.73</v>
      </c>
      <c r="D845" s="20">
        <v>6.0876000000000001</v>
      </c>
      <c r="E845" s="20">
        <v>56.817599999999999</v>
      </c>
    </row>
    <row r="846" spans="1:5" hidden="1" outlineLevel="2">
      <c r="A846" s="27" t="s">
        <v>21</v>
      </c>
      <c r="B846" s="9">
        <v>1</v>
      </c>
      <c r="C846" s="20">
        <v>38.33</v>
      </c>
      <c r="D846" s="20">
        <v>4.6002000000000001</v>
      </c>
      <c r="E846" s="20">
        <v>42.930200000000006</v>
      </c>
    </row>
    <row r="847" spans="1:5" hidden="1" outlineLevel="2">
      <c r="A847" s="27" t="s">
        <v>21</v>
      </c>
      <c r="B847" s="9">
        <v>1</v>
      </c>
      <c r="C847" s="20">
        <v>2.29</v>
      </c>
      <c r="D847" s="20">
        <v>0.27479999999999999</v>
      </c>
      <c r="E847" s="20">
        <v>2.5648</v>
      </c>
    </row>
    <row r="848" spans="1:5" hidden="1" outlineLevel="2">
      <c r="A848" s="27" t="s">
        <v>21</v>
      </c>
      <c r="B848" s="9">
        <v>1</v>
      </c>
      <c r="C848" s="20">
        <v>58.3</v>
      </c>
      <c r="D848" s="20">
        <v>6.9960000000000013</v>
      </c>
      <c r="E848" s="20">
        <v>65.295999999999992</v>
      </c>
    </row>
    <row r="849" spans="1:5" hidden="1" outlineLevel="2">
      <c r="A849" s="27" t="s">
        <v>21</v>
      </c>
      <c r="B849" s="9">
        <v>1</v>
      </c>
      <c r="C849" s="20">
        <v>255.77</v>
      </c>
      <c r="D849" s="20">
        <v>30.692399999999999</v>
      </c>
      <c r="E849" s="20">
        <v>286.4624</v>
      </c>
    </row>
    <row r="850" spans="1:5" hidden="1" outlineLevel="2">
      <c r="A850" s="27" t="s">
        <v>21</v>
      </c>
      <c r="B850" s="9">
        <v>1</v>
      </c>
      <c r="C850" s="20">
        <v>270.2</v>
      </c>
      <c r="D850" s="20">
        <v>32.423999999999999</v>
      </c>
      <c r="E850" s="20">
        <v>302.62399999999997</v>
      </c>
    </row>
    <row r="851" spans="1:5" hidden="1" outlineLevel="2">
      <c r="A851" s="27" t="s">
        <v>21</v>
      </c>
      <c r="B851" s="9">
        <v>1</v>
      </c>
      <c r="C851" s="20">
        <v>261.89999999999998</v>
      </c>
      <c r="D851" s="20">
        <v>31.4284</v>
      </c>
      <c r="E851" s="20">
        <v>293.32839999999999</v>
      </c>
    </row>
    <row r="852" spans="1:5" hidden="1" outlineLevel="2">
      <c r="A852" s="27" t="s">
        <v>21</v>
      </c>
      <c r="B852" s="9">
        <v>1</v>
      </c>
      <c r="C852" s="20">
        <v>98.32</v>
      </c>
      <c r="D852" s="20">
        <v>11.798400000000001</v>
      </c>
      <c r="E852" s="20">
        <v>110.11840000000001</v>
      </c>
    </row>
    <row r="853" spans="1:5" hidden="1" outlineLevel="2">
      <c r="A853" s="27" t="s">
        <v>21</v>
      </c>
      <c r="B853" s="9">
        <v>1</v>
      </c>
      <c r="C853" s="20">
        <v>4102.16</v>
      </c>
      <c r="D853" s="20">
        <v>492.25969999999995</v>
      </c>
      <c r="E853" s="20">
        <v>4594.4196999999995</v>
      </c>
    </row>
    <row r="854" spans="1:5" hidden="1" outlineLevel="2">
      <c r="A854" s="27" t="s">
        <v>21</v>
      </c>
      <c r="B854" s="9">
        <v>1</v>
      </c>
      <c r="C854" s="20">
        <v>195.45</v>
      </c>
      <c r="D854" s="20">
        <v>23.454000000000001</v>
      </c>
      <c r="E854" s="20">
        <v>218.90399999999997</v>
      </c>
    </row>
    <row r="855" spans="1:5" hidden="1" outlineLevel="2">
      <c r="A855" s="27" t="s">
        <v>21</v>
      </c>
      <c r="B855" s="9">
        <v>1</v>
      </c>
      <c r="C855" s="20">
        <v>71.540000000000006</v>
      </c>
      <c r="D855" s="20">
        <v>8.5847999999999995</v>
      </c>
      <c r="E855" s="20">
        <v>80.124799999999993</v>
      </c>
    </row>
    <row r="856" spans="1:5" hidden="1" outlineLevel="2">
      <c r="A856" s="27" t="s">
        <v>21</v>
      </c>
      <c r="B856" s="9">
        <v>1</v>
      </c>
      <c r="C856" s="20">
        <v>1283.58</v>
      </c>
      <c r="D856" s="20">
        <v>154.02959999999999</v>
      </c>
      <c r="E856" s="20">
        <v>1437.6096</v>
      </c>
    </row>
    <row r="857" spans="1:5" hidden="1" outlineLevel="2">
      <c r="A857" s="27" t="s">
        <v>21</v>
      </c>
      <c r="B857" s="9">
        <v>1</v>
      </c>
      <c r="C857" s="20">
        <v>154.36000000000001</v>
      </c>
      <c r="D857" s="20">
        <v>18.523299999999999</v>
      </c>
      <c r="E857" s="20">
        <v>172.88330000000002</v>
      </c>
    </row>
    <row r="858" spans="1:5" hidden="1" outlineLevel="2">
      <c r="A858" s="27" t="s">
        <v>21</v>
      </c>
      <c r="B858" s="9">
        <v>1</v>
      </c>
      <c r="C858" s="20">
        <v>67.069999999999993</v>
      </c>
      <c r="D858" s="20">
        <v>8.0483999999999991</v>
      </c>
      <c r="E858" s="20">
        <v>75.118400000000008</v>
      </c>
    </row>
    <row r="859" spans="1:5" hidden="1" outlineLevel="2">
      <c r="A859" s="27" t="s">
        <v>21</v>
      </c>
      <c r="B859" s="9">
        <v>1</v>
      </c>
      <c r="C859" s="20">
        <v>135.91</v>
      </c>
      <c r="D859" s="20">
        <v>16.309199999999997</v>
      </c>
      <c r="E859" s="20">
        <v>152.21919999999997</v>
      </c>
    </row>
    <row r="860" spans="1:5" hidden="1" outlineLevel="2">
      <c r="A860" s="27" t="s">
        <v>21</v>
      </c>
      <c r="B860" s="9">
        <v>1</v>
      </c>
      <c r="C860" s="20">
        <v>3828</v>
      </c>
      <c r="D860" s="20">
        <v>459.36</v>
      </c>
      <c r="E860" s="20">
        <v>4287.3599999999997</v>
      </c>
    </row>
    <row r="861" spans="1:5" hidden="1" outlineLevel="2">
      <c r="A861" s="27" t="s">
        <v>21</v>
      </c>
      <c r="B861" s="9">
        <v>1</v>
      </c>
      <c r="C861" s="20">
        <v>992.02</v>
      </c>
      <c r="D861" s="20">
        <v>119.0424</v>
      </c>
      <c r="E861" s="20">
        <v>1111.0623999999998</v>
      </c>
    </row>
    <row r="862" spans="1:5" hidden="1" outlineLevel="2">
      <c r="A862" s="27" t="s">
        <v>21</v>
      </c>
      <c r="B862" s="9">
        <v>1</v>
      </c>
      <c r="C862" s="20">
        <v>216</v>
      </c>
      <c r="D862" s="20">
        <v>25.92</v>
      </c>
      <c r="E862" s="20">
        <v>241.92</v>
      </c>
    </row>
    <row r="863" spans="1:5" hidden="1" outlineLevel="2">
      <c r="A863" s="27" t="s">
        <v>21</v>
      </c>
      <c r="B863" s="9">
        <v>1</v>
      </c>
      <c r="C863" s="20">
        <v>192.24</v>
      </c>
      <c r="D863" s="20">
        <v>23.0688</v>
      </c>
      <c r="E863" s="20">
        <v>215.30879999999996</v>
      </c>
    </row>
    <row r="864" spans="1:5" hidden="1" outlineLevel="2">
      <c r="A864" s="27" t="s">
        <v>21</v>
      </c>
      <c r="B864" s="9">
        <v>1</v>
      </c>
      <c r="C864" s="20">
        <v>1282.5999999999999</v>
      </c>
      <c r="D864" s="20">
        <v>153.91200000000001</v>
      </c>
      <c r="E864" s="20">
        <v>1436.5119999999997</v>
      </c>
    </row>
    <row r="865" spans="1:5" hidden="1" outlineLevel="2">
      <c r="A865" s="27" t="s">
        <v>21</v>
      </c>
      <c r="B865" s="9">
        <v>1</v>
      </c>
      <c r="C865" s="20">
        <v>456.36</v>
      </c>
      <c r="D865" s="20">
        <v>54.763199999999998</v>
      </c>
      <c r="E865" s="20">
        <v>511.1232</v>
      </c>
    </row>
    <row r="866" spans="1:5" hidden="1" outlineLevel="2">
      <c r="A866" s="27" t="s">
        <v>21</v>
      </c>
      <c r="B866" s="9">
        <v>1</v>
      </c>
      <c r="C866" s="20">
        <v>126.63</v>
      </c>
      <c r="D866" s="20">
        <v>15.195799999999998</v>
      </c>
      <c r="E866" s="20">
        <v>141.82580000000002</v>
      </c>
    </row>
    <row r="867" spans="1:5" hidden="1" outlineLevel="2">
      <c r="A867" s="27" t="s">
        <v>21</v>
      </c>
      <c r="B867" s="9">
        <v>1</v>
      </c>
      <c r="C867" s="20">
        <v>619.4</v>
      </c>
      <c r="D867" s="20">
        <v>74.328000000000003</v>
      </c>
      <c r="E867" s="20">
        <v>693.72800000000007</v>
      </c>
    </row>
    <row r="868" spans="1:5" hidden="1" outlineLevel="2">
      <c r="A868" s="27" t="s">
        <v>21</v>
      </c>
      <c r="B868" s="9">
        <v>1</v>
      </c>
      <c r="C868" s="20">
        <v>150.66999999999999</v>
      </c>
      <c r="D868" s="20">
        <v>18.080200000000001</v>
      </c>
      <c r="E868" s="20">
        <v>168.75019999999998</v>
      </c>
    </row>
    <row r="869" spans="1:5" outlineLevel="1" collapsed="1">
      <c r="A869" s="29" t="s">
        <v>22</v>
      </c>
      <c r="B869" s="9">
        <f>SUBTOTAL(9,B835:B868)</f>
        <v>34</v>
      </c>
      <c r="C869" s="20">
        <f>SUBTOTAL(9,C835:C868)</f>
        <v>20317.07</v>
      </c>
      <c r="D869" s="20">
        <f>SUBTOTAL(9,D835:D868)</f>
        <v>2438.0485999999992</v>
      </c>
      <c r="E869" s="20">
        <f>SUBTOTAL(9,E835:E868)</f>
        <v>22755.118599999987</v>
      </c>
    </row>
    <row r="870" spans="1:5" hidden="1" outlineLevel="2">
      <c r="A870" s="27" t="s">
        <v>197</v>
      </c>
      <c r="B870" s="9">
        <v>1</v>
      </c>
      <c r="C870" s="20">
        <v>32.9</v>
      </c>
      <c r="D870" s="20">
        <v>3.9479999999999995</v>
      </c>
      <c r="E870" s="20">
        <v>36.847999999999999</v>
      </c>
    </row>
    <row r="871" spans="1:5" hidden="1" outlineLevel="2">
      <c r="A871" s="27" t="s">
        <v>197</v>
      </c>
      <c r="B871" s="9">
        <v>1</v>
      </c>
      <c r="C871" s="20">
        <v>148.47999999999999</v>
      </c>
      <c r="D871" s="20">
        <v>17.817599999999999</v>
      </c>
      <c r="E871" s="20">
        <v>166.29759999999999</v>
      </c>
    </row>
    <row r="872" spans="1:5" hidden="1" outlineLevel="2">
      <c r="A872" s="27" t="s">
        <v>197</v>
      </c>
      <c r="B872" s="9">
        <v>1</v>
      </c>
      <c r="C872" s="20">
        <v>13768.37</v>
      </c>
      <c r="D872" s="20">
        <v>1652.2045000000001</v>
      </c>
      <c r="E872" s="20">
        <v>15420.574499999999</v>
      </c>
    </row>
    <row r="873" spans="1:5" hidden="1" outlineLevel="2">
      <c r="A873" s="27" t="s">
        <v>197</v>
      </c>
      <c r="B873" s="9">
        <v>1</v>
      </c>
      <c r="C873" s="20">
        <v>284.10000000000002</v>
      </c>
      <c r="D873" s="20">
        <v>34.092000000000006</v>
      </c>
      <c r="E873" s="20">
        <v>318.19200000000001</v>
      </c>
    </row>
    <row r="874" spans="1:5" hidden="1" outlineLevel="2">
      <c r="A874" s="27" t="s">
        <v>197</v>
      </c>
      <c r="B874" s="9">
        <v>1</v>
      </c>
      <c r="C874" s="20">
        <v>792.32</v>
      </c>
      <c r="D874" s="20">
        <v>95.078699999999984</v>
      </c>
      <c r="E874" s="20">
        <v>887.39869999999996</v>
      </c>
    </row>
    <row r="875" spans="1:5" hidden="1" outlineLevel="2">
      <c r="A875" s="27" t="s">
        <v>197</v>
      </c>
      <c r="B875" s="9">
        <v>1</v>
      </c>
      <c r="C875" s="20">
        <v>112.24</v>
      </c>
      <c r="D875" s="20">
        <v>13.468800000000002</v>
      </c>
      <c r="E875" s="20">
        <v>125.7088</v>
      </c>
    </row>
    <row r="876" spans="1:5" hidden="1" outlineLevel="2">
      <c r="A876" s="27" t="s">
        <v>197</v>
      </c>
      <c r="B876" s="9">
        <v>1</v>
      </c>
      <c r="C876" s="20">
        <v>137.24</v>
      </c>
      <c r="D876" s="20">
        <v>16.468799999999998</v>
      </c>
      <c r="E876" s="20">
        <v>153.7088</v>
      </c>
    </row>
    <row r="877" spans="1:5" outlineLevel="1" collapsed="1">
      <c r="A877" s="29" t="s">
        <v>198</v>
      </c>
      <c r="B877" s="9">
        <f>SUBTOTAL(9,B870:B876)</f>
        <v>7</v>
      </c>
      <c r="C877" s="20">
        <f>SUBTOTAL(9,C870:C876)</f>
        <v>15275.65</v>
      </c>
      <c r="D877" s="20">
        <f>SUBTOTAL(9,D870:D876)</f>
        <v>1833.0784000000003</v>
      </c>
      <c r="E877" s="20">
        <f>SUBTOTAL(9,E870:E876)</f>
        <v>17108.7284</v>
      </c>
    </row>
    <row r="878" spans="1:5" hidden="1" outlineLevel="2">
      <c r="A878" s="27" t="s">
        <v>173</v>
      </c>
      <c r="B878" s="9">
        <v>1</v>
      </c>
      <c r="C878" s="20">
        <v>706.41</v>
      </c>
      <c r="D878" s="20">
        <v>84.769299999999987</v>
      </c>
      <c r="E878" s="20">
        <v>791.1792999999999</v>
      </c>
    </row>
    <row r="879" spans="1:5" hidden="1" outlineLevel="2">
      <c r="A879" s="27" t="s">
        <v>173</v>
      </c>
      <c r="B879" s="9">
        <v>1</v>
      </c>
      <c r="C879" s="20">
        <v>51.27</v>
      </c>
      <c r="D879" s="20">
        <v>6.1524000000000001</v>
      </c>
      <c r="E879" s="20">
        <v>57.422399999999996</v>
      </c>
    </row>
    <row r="880" spans="1:5" outlineLevel="1" collapsed="1">
      <c r="A880" s="29" t="s">
        <v>174</v>
      </c>
      <c r="B880" s="9">
        <f>SUBTOTAL(9,B878:B879)</f>
        <v>2</v>
      </c>
      <c r="C880" s="20">
        <f>SUBTOTAL(9,C878:C879)</f>
        <v>757.68</v>
      </c>
      <c r="D880" s="20">
        <f>SUBTOTAL(9,D878:D879)</f>
        <v>90.921699999999987</v>
      </c>
      <c r="E880" s="20">
        <f>SUBTOTAL(9,E878:E879)</f>
        <v>848.60169999999994</v>
      </c>
    </row>
    <row r="881" spans="1:5" hidden="1" outlineLevel="2">
      <c r="A881" s="27" t="s">
        <v>47</v>
      </c>
      <c r="B881" s="9">
        <v>1</v>
      </c>
      <c r="C881" s="20">
        <v>57.36</v>
      </c>
      <c r="D881" s="20">
        <v>6.8832000000000004</v>
      </c>
      <c r="E881" s="20">
        <v>64.243200000000002</v>
      </c>
    </row>
    <row r="882" spans="1:5" hidden="1" outlineLevel="2">
      <c r="A882" s="27" t="s">
        <v>47</v>
      </c>
      <c r="B882" s="9">
        <v>1</v>
      </c>
      <c r="C882" s="20">
        <v>13.76</v>
      </c>
      <c r="D882" s="20">
        <v>1.6512</v>
      </c>
      <c r="E882" s="20">
        <v>15.411199999999999</v>
      </c>
    </row>
    <row r="883" spans="1:5" hidden="1" outlineLevel="2">
      <c r="A883" s="27" t="s">
        <v>47</v>
      </c>
      <c r="B883" s="9">
        <v>1</v>
      </c>
      <c r="C883" s="20">
        <v>27.3</v>
      </c>
      <c r="D883" s="20">
        <v>3.2760000000000002</v>
      </c>
      <c r="E883" s="20">
        <v>30.576000000000001</v>
      </c>
    </row>
    <row r="884" spans="1:5" hidden="1" outlineLevel="2">
      <c r="A884" s="27" t="s">
        <v>47</v>
      </c>
      <c r="B884" s="9">
        <v>1</v>
      </c>
      <c r="C884" s="20">
        <v>8.92</v>
      </c>
      <c r="D884" s="20">
        <v>1.0704</v>
      </c>
      <c r="E884" s="20">
        <v>9.9903999999999993</v>
      </c>
    </row>
    <row r="885" spans="1:5" hidden="1" outlineLevel="2">
      <c r="A885" s="27" t="s">
        <v>47</v>
      </c>
      <c r="B885" s="9">
        <v>1</v>
      </c>
      <c r="C885" s="20">
        <v>35.17</v>
      </c>
      <c r="D885" s="20">
        <v>4.2204000000000006</v>
      </c>
      <c r="E885" s="20">
        <v>39.3904</v>
      </c>
    </row>
    <row r="886" spans="1:5" hidden="1" outlineLevel="2">
      <c r="A886" s="27" t="s">
        <v>47</v>
      </c>
      <c r="B886" s="9">
        <v>1</v>
      </c>
      <c r="C886" s="20">
        <v>81.2</v>
      </c>
      <c r="D886" s="20">
        <v>9.7439999999999998</v>
      </c>
      <c r="E886" s="20">
        <v>90.944000000000003</v>
      </c>
    </row>
    <row r="887" spans="1:5" hidden="1" outlineLevel="2">
      <c r="A887" s="27" t="s">
        <v>47</v>
      </c>
      <c r="B887" s="9">
        <v>1</v>
      </c>
      <c r="C887" s="20">
        <v>7.84</v>
      </c>
      <c r="D887" s="20">
        <v>0.94079999999999997</v>
      </c>
      <c r="E887" s="20">
        <v>8.7807999999999993</v>
      </c>
    </row>
    <row r="888" spans="1:5" hidden="1" outlineLevel="2">
      <c r="A888" s="27" t="s">
        <v>47</v>
      </c>
      <c r="B888" s="9">
        <v>1</v>
      </c>
      <c r="C888" s="20">
        <v>8.4700000000000006</v>
      </c>
      <c r="D888" s="20">
        <v>1.0164</v>
      </c>
      <c r="E888" s="20">
        <v>9.4863999999999997</v>
      </c>
    </row>
    <row r="889" spans="1:5" hidden="1" outlineLevel="2">
      <c r="A889" s="27" t="s">
        <v>47</v>
      </c>
      <c r="B889" s="9">
        <v>1</v>
      </c>
      <c r="C889" s="20">
        <v>16.940000000000001</v>
      </c>
      <c r="D889" s="20">
        <v>2.0327999999999999</v>
      </c>
      <c r="E889" s="20">
        <v>18.972799999999999</v>
      </c>
    </row>
    <row r="890" spans="1:5" hidden="1" outlineLevel="2">
      <c r="A890" s="27" t="s">
        <v>47</v>
      </c>
      <c r="B890" s="9">
        <v>1</v>
      </c>
      <c r="C890" s="20">
        <v>17.940000000000001</v>
      </c>
      <c r="D890" s="20">
        <v>2.1528</v>
      </c>
      <c r="E890" s="20">
        <v>20.092799999999997</v>
      </c>
    </row>
    <row r="891" spans="1:5" hidden="1" outlineLevel="2">
      <c r="A891" s="27" t="s">
        <v>47</v>
      </c>
      <c r="B891" s="9">
        <v>1</v>
      </c>
      <c r="C891" s="20">
        <v>14.76</v>
      </c>
      <c r="D891" s="20">
        <v>1.7712000000000001</v>
      </c>
      <c r="E891" s="20">
        <v>16.531199999999998</v>
      </c>
    </row>
    <row r="892" spans="1:5" hidden="1" outlineLevel="2">
      <c r="A892" s="27" t="s">
        <v>47</v>
      </c>
      <c r="B892" s="9">
        <v>1</v>
      </c>
      <c r="C892" s="20">
        <v>399.24</v>
      </c>
      <c r="D892" s="20">
        <v>47.908799999999999</v>
      </c>
      <c r="E892" s="20">
        <v>447.14879999999999</v>
      </c>
    </row>
    <row r="893" spans="1:5" hidden="1" outlineLevel="2">
      <c r="A893" s="27" t="s">
        <v>47</v>
      </c>
      <c r="B893" s="9">
        <v>1</v>
      </c>
      <c r="C893" s="20">
        <v>40.380000000000003</v>
      </c>
      <c r="D893" s="20">
        <v>4.8456000000000001</v>
      </c>
      <c r="E893" s="20">
        <v>45.225599999999993</v>
      </c>
    </row>
    <row r="894" spans="1:5" hidden="1" outlineLevel="2">
      <c r="A894" s="27" t="s">
        <v>47</v>
      </c>
      <c r="B894" s="9">
        <v>1</v>
      </c>
      <c r="C894" s="20">
        <v>8.32</v>
      </c>
      <c r="D894" s="20">
        <v>0.99839999999999984</v>
      </c>
      <c r="E894" s="20">
        <v>9.3183999999999987</v>
      </c>
    </row>
    <row r="895" spans="1:5" hidden="1" outlineLevel="2">
      <c r="A895" s="27" t="s">
        <v>47</v>
      </c>
      <c r="B895" s="9">
        <v>1</v>
      </c>
      <c r="C895" s="20">
        <v>38.76</v>
      </c>
      <c r="D895" s="20">
        <v>4.6512000000000002</v>
      </c>
      <c r="E895" s="20">
        <v>43.411200000000001</v>
      </c>
    </row>
    <row r="896" spans="1:5" hidden="1" outlineLevel="2">
      <c r="A896" s="27" t="s">
        <v>47</v>
      </c>
      <c r="B896" s="9">
        <v>1</v>
      </c>
      <c r="C896" s="20">
        <v>60.64</v>
      </c>
      <c r="D896" s="20">
        <v>7.2767999999999997</v>
      </c>
      <c r="E896" s="20">
        <v>67.916800000000009</v>
      </c>
    </row>
    <row r="897" spans="1:5" hidden="1" outlineLevel="2">
      <c r="A897" s="27" t="s">
        <v>47</v>
      </c>
      <c r="B897" s="9">
        <v>1</v>
      </c>
      <c r="C897" s="20">
        <v>104.21</v>
      </c>
      <c r="D897" s="20">
        <v>12.5052</v>
      </c>
      <c r="E897" s="20">
        <v>116.71519999999998</v>
      </c>
    </row>
    <row r="898" spans="1:5" hidden="1" outlineLevel="2">
      <c r="A898" s="27" t="s">
        <v>47</v>
      </c>
      <c r="B898" s="9">
        <v>1</v>
      </c>
      <c r="C898" s="20">
        <v>133.36000000000001</v>
      </c>
      <c r="D898" s="20">
        <v>16.0032</v>
      </c>
      <c r="E898" s="20">
        <v>149.36320000000001</v>
      </c>
    </row>
    <row r="899" spans="1:5" hidden="1" outlineLevel="2">
      <c r="A899" s="27" t="s">
        <v>47</v>
      </c>
      <c r="B899" s="9">
        <v>1</v>
      </c>
      <c r="C899" s="20">
        <v>16.920000000000002</v>
      </c>
      <c r="D899" s="20">
        <v>2.0304000000000002</v>
      </c>
      <c r="E899" s="20">
        <v>18.950399999999998</v>
      </c>
    </row>
    <row r="900" spans="1:5" hidden="1" outlineLevel="2">
      <c r="A900" s="27" t="s">
        <v>47</v>
      </c>
      <c r="B900" s="9">
        <v>1</v>
      </c>
      <c r="C900" s="20">
        <v>5.64</v>
      </c>
      <c r="D900" s="20">
        <v>0.67679999999999996</v>
      </c>
      <c r="E900" s="20">
        <v>6.3167999999999997</v>
      </c>
    </row>
    <row r="901" spans="1:5" hidden="1" outlineLevel="2">
      <c r="A901" s="27" t="s">
        <v>47</v>
      </c>
      <c r="B901" s="9">
        <v>1</v>
      </c>
      <c r="C901" s="20">
        <v>32.840000000000003</v>
      </c>
      <c r="D901" s="20">
        <v>3.9407999999999999</v>
      </c>
      <c r="E901" s="20">
        <v>36.780799999999999</v>
      </c>
    </row>
    <row r="902" spans="1:5" hidden="1" outlineLevel="2">
      <c r="A902" s="27" t="s">
        <v>47</v>
      </c>
      <c r="B902" s="9">
        <v>1</v>
      </c>
      <c r="C902" s="20">
        <v>32.46</v>
      </c>
      <c r="D902" s="20">
        <v>3.8952</v>
      </c>
      <c r="E902" s="20">
        <v>36.355199999999996</v>
      </c>
    </row>
    <row r="903" spans="1:5" hidden="1" outlineLevel="2">
      <c r="A903" s="27" t="s">
        <v>47</v>
      </c>
      <c r="B903" s="9">
        <v>1</v>
      </c>
      <c r="C903" s="20">
        <v>270.04000000000002</v>
      </c>
      <c r="D903" s="20">
        <v>32.404800000000002</v>
      </c>
      <c r="E903" s="20">
        <v>302.44479999999999</v>
      </c>
    </row>
    <row r="904" spans="1:5" hidden="1" outlineLevel="2">
      <c r="A904" s="27" t="s">
        <v>47</v>
      </c>
      <c r="B904" s="9">
        <v>1</v>
      </c>
      <c r="C904" s="20">
        <v>53.84</v>
      </c>
      <c r="D904" s="20">
        <v>6.4608000000000017</v>
      </c>
      <c r="E904" s="20">
        <v>60.300799999999988</v>
      </c>
    </row>
    <row r="905" spans="1:5" hidden="1" outlineLevel="2">
      <c r="A905" s="27" t="s">
        <v>47</v>
      </c>
      <c r="B905" s="9">
        <v>1</v>
      </c>
      <c r="C905" s="20">
        <v>29.16</v>
      </c>
      <c r="D905" s="20">
        <v>3.4992000000000001</v>
      </c>
      <c r="E905" s="20">
        <v>32.659199999999998</v>
      </c>
    </row>
    <row r="906" spans="1:5" hidden="1" outlineLevel="2">
      <c r="A906" s="27" t="s">
        <v>47</v>
      </c>
      <c r="B906" s="9">
        <v>1</v>
      </c>
      <c r="C906" s="20">
        <v>88.88</v>
      </c>
      <c r="D906" s="20">
        <v>10.6656</v>
      </c>
      <c r="E906" s="20">
        <v>99.545599999999993</v>
      </c>
    </row>
    <row r="907" spans="1:5" hidden="1" outlineLevel="2">
      <c r="A907" s="27" t="s">
        <v>47</v>
      </c>
      <c r="B907" s="9">
        <v>1</v>
      </c>
      <c r="C907" s="20">
        <v>8.64</v>
      </c>
      <c r="D907" s="20">
        <v>1.0367999999999999</v>
      </c>
      <c r="E907" s="20">
        <v>9.6768000000000001</v>
      </c>
    </row>
    <row r="908" spans="1:5" hidden="1" outlineLevel="2">
      <c r="A908" s="27" t="s">
        <v>47</v>
      </c>
      <c r="B908" s="9">
        <v>1</v>
      </c>
      <c r="C908" s="20">
        <v>28.55</v>
      </c>
      <c r="D908" s="20">
        <v>3.4260000000000002</v>
      </c>
      <c r="E908" s="20">
        <v>31.975999999999999</v>
      </c>
    </row>
    <row r="909" spans="1:5" hidden="1" outlineLevel="2">
      <c r="A909" s="27" t="s">
        <v>47</v>
      </c>
      <c r="B909" s="9">
        <v>1</v>
      </c>
      <c r="C909" s="20">
        <v>33.840000000000003</v>
      </c>
      <c r="D909" s="20">
        <v>4.0608000000000004</v>
      </c>
      <c r="E909" s="20">
        <v>37.900799999999997</v>
      </c>
    </row>
    <row r="910" spans="1:5" outlineLevel="1" collapsed="1">
      <c r="A910" s="29" t="s">
        <v>48</v>
      </c>
      <c r="B910" s="9">
        <f>SUBTOTAL(9,B881:B909)</f>
        <v>29</v>
      </c>
      <c r="C910" s="20">
        <f>SUBTOTAL(9,C881:C909)</f>
        <v>1675.3800000000003</v>
      </c>
      <c r="D910" s="20">
        <f>SUBTOTAL(9,D881:D909)</f>
        <v>201.04560000000001</v>
      </c>
      <c r="E910" s="20">
        <f>SUBTOTAL(9,E881:E909)</f>
        <v>1876.4255999999996</v>
      </c>
    </row>
    <row r="911" spans="1:5" hidden="1" outlineLevel="2">
      <c r="A911" s="27" t="s">
        <v>53</v>
      </c>
      <c r="B911" s="9">
        <v>1</v>
      </c>
      <c r="C911" s="20">
        <v>188.53</v>
      </c>
      <c r="D911" s="20">
        <v>22.623599999999996</v>
      </c>
      <c r="E911" s="20">
        <v>211.15360000000001</v>
      </c>
    </row>
    <row r="912" spans="1:5" hidden="1" outlineLevel="2">
      <c r="A912" s="27" t="s">
        <v>53</v>
      </c>
      <c r="B912" s="9">
        <v>1</v>
      </c>
      <c r="C912" s="20">
        <v>150.22999999999999</v>
      </c>
      <c r="D912" s="20">
        <v>18.0276</v>
      </c>
      <c r="E912" s="20">
        <v>168.2576</v>
      </c>
    </row>
    <row r="913" spans="1:5" hidden="1" outlineLevel="2">
      <c r="A913" s="27" t="s">
        <v>53</v>
      </c>
      <c r="B913" s="9">
        <v>1</v>
      </c>
      <c r="C913" s="20">
        <v>26.59</v>
      </c>
      <c r="D913" s="20">
        <v>3.1909999999999998</v>
      </c>
      <c r="E913" s="20">
        <v>29.780999999999999</v>
      </c>
    </row>
    <row r="914" spans="1:5" hidden="1" outlineLevel="2">
      <c r="A914" s="27" t="s">
        <v>53</v>
      </c>
      <c r="B914" s="9">
        <v>1</v>
      </c>
      <c r="C914" s="20">
        <v>53.18</v>
      </c>
      <c r="D914" s="20">
        <v>6.381899999999999</v>
      </c>
      <c r="E914" s="20">
        <v>59.561899999999994</v>
      </c>
    </row>
    <row r="915" spans="1:5" hidden="1" outlineLevel="2">
      <c r="A915" s="27" t="s">
        <v>53</v>
      </c>
      <c r="B915" s="9">
        <v>1</v>
      </c>
      <c r="C915" s="20">
        <v>77.930000000000007</v>
      </c>
      <c r="D915" s="20">
        <v>9.3516000000000012</v>
      </c>
      <c r="E915" s="20">
        <v>87.281599999999997</v>
      </c>
    </row>
    <row r="916" spans="1:5" hidden="1" outlineLevel="2">
      <c r="A916" s="27" t="s">
        <v>53</v>
      </c>
      <c r="B916" s="9">
        <v>1</v>
      </c>
      <c r="C916" s="20">
        <v>6.33</v>
      </c>
      <c r="D916" s="20">
        <v>0.75960000000000005</v>
      </c>
      <c r="E916" s="20">
        <v>7.0896000000000008</v>
      </c>
    </row>
    <row r="917" spans="1:5" hidden="1" outlineLevel="2">
      <c r="A917" s="27" t="s">
        <v>53</v>
      </c>
      <c r="B917" s="9">
        <v>1</v>
      </c>
      <c r="C917" s="20">
        <v>129.56</v>
      </c>
      <c r="D917" s="20">
        <v>15.547199999999998</v>
      </c>
      <c r="E917" s="20">
        <v>145.10720000000001</v>
      </c>
    </row>
    <row r="918" spans="1:5" hidden="1" outlineLevel="2">
      <c r="A918" s="27" t="s">
        <v>53</v>
      </c>
      <c r="B918" s="9">
        <v>1</v>
      </c>
      <c r="C918" s="20">
        <v>74.599999999999994</v>
      </c>
      <c r="D918" s="20">
        <v>8.952</v>
      </c>
      <c r="E918" s="20">
        <v>83.551999999999992</v>
      </c>
    </row>
    <row r="919" spans="1:5" hidden="1" outlineLevel="2">
      <c r="A919" s="27" t="s">
        <v>53</v>
      </c>
      <c r="B919" s="9">
        <v>1</v>
      </c>
      <c r="C919" s="20">
        <v>359.37</v>
      </c>
      <c r="D919" s="20">
        <v>43.124400000000009</v>
      </c>
      <c r="E919" s="20">
        <v>402.49440000000004</v>
      </c>
    </row>
    <row r="920" spans="1:5" hidden="1" outlineLevel="2">
      <c r="A920" s="27" t="s">
        <v>53</v>
      </c>
      <c r="B920" s="9">
        <v>1</v>
      </c>
      <c r="C920" s="20">
        <v>78.72</v>
      </c>
      <c r="D920" s="20">
        <v>9.4464000000000006</v>
      </c>
      <c r="E920" s="20">
        <v>88.166399999999996</v>
      </c>
    </row>
    <row r="921" spans="1:5" hidden="1" outlineLevel="2">
      <c r="A921" s="27" t="s">
        <v>53</v>
      </c>
      <c r="B921" s="9">
        <v>1</v>
      </c>
      <c r="C921" s="20">
        <v>31.16</v>
      </c>
      <c r="D921" s="20">
        <v>3.7391999999999994</v>
      </c>
      <c r="E921" s="20">
        <v>34.8992</v>
      </c>
    </row>
    <row r="922" spans="1:5" hidden="1" outlineLevel="2">
      <c r="A922" s="27" t="s">
        <v>53</v>
      </c>
      <c r="B922" s="9">
        <v>1</v>
      </c>
      <c r="C922" s="20">
        <v>186.3</v>
      </c>
      <c r="D922" s="20">
        <v>22.356000000000005</v>
      </c>
      <c r="E922" s="20">
        <v>208.65599999999998</v>
      </c>
    </row>
    <row r="923" spans="1:5" hidden="1" outlineLevel="2">
      <c r="A923" s="27" t="s">
        <v>53</v>
      </c>
      <c r="B923" s="9">
        <v>1</v>
      </c>
      <c r="C923" s="20">
        <v>86.1</v>
      </c>
      <c r="D923" s="20">
        <v>10.332000000000001</v>
      </c>
      <c r="E923" s="20">
        <v>96.432000000000002</v>
      </c>
    </row>
    <row r="924" spans="1:5" hidden="1" outlineLevel="2">
      <c r="A924" s="27" t="s">
        <v>53</v>
      </c>
      <c r="B924" s="9">
        <v>1</v>
      </c>
      <c r="C924" s="20">
        <v>524.79999999999995</v>
      </c>
      <c r="D924" s="20">
        <v>62.976000000000006</v>
      </c>
      <c r="E924" s="20">
        <v>587.77599999999995</v>
      </c>
    </row>
    <row r="925" spans="1:5" hidden="1" outlineLevel="2">
      <c r="A925" s="27" t="s">
        <v>53</v>
      </c>
      <c r="B925" s="9">
        <v>1</v>
      </c>
      <c r="C925" s="20">
        <v>86.1</v>
      </c>
      <c r="D925" s="20">
        <v>10.332000000000001</v>
      </c>
      <c r="E925" s="20">
        <v>96.432000000000002</v>
      </c>
    </row>
    <row r="926" spans="1:5" hidden="1" outlineLevel="2">
      <c r="A926" s="27" t="s">
        <v>53</v>
      </c>
      <c r="B926" s="9">
        <v>1</v>
      </c>
      <c r="C926" s="20">
        <v>20.66</v>
      </c>
      <c r="D926" s="20">
        <v>2.4792000000000001</v>
      </c>
      <c r="E926" s="20">
        <v>23.139200000000002</v>
      </c>
    </row>
    <row r="927" spans="1:5" hidden="1" outlineLevel="2">
      <c r="A927" s="27" t="s">
        <v>53</v>
      </c>
      <c r="B927" s="9">
        <v>1</v>
      </c>
      <c r="C927" s="20">
        <v>69.7</v>
      </c>
      <c r="D927" s="20">
        <v>8.3640000000000008</v>
      </c>
      <c r="E927" s="20">
        <v>78.063999999999993</v>
      </c>
    </row>
    <row r="928" spans="1:5" hidden="1" outlineLevel="2">
      <c r="A928" s="27" t="s">
        <v>53</v>
      </c>
      <c r="B928" s="9">
        <v>1</v>
      </c>
      <c r="C928" s="20">
        <v>89.15</v>
      </c>
      <c r="D928" s="20">
        <v>10.698</v>
      </c>
      <c r="E928" s="20">
        <v>99.847999999999999</v>
      </c>
    </row>
    <row r="929" spans="1:5" hidden="1" outlineLevel="2">
      <c r="A929" s="27" t="s">
        <v>53</v>
      </c>
      <c r="B929" s="9">
        <v>1</v>
      </c>
      <c r="C929" s="20">
        <v>160.26</v>
      </c>
      <c r="D929" s="20">
        <v>19.231199999999998</v>
      </c>
      <c r="E929" s="20">
        <v>179.49119999999999</v>
      </c>
    </row>
    <row r="930" spans="1:5" hidden="1" outlineLevel="2">
      <c r="A930" s="27" t="s">
        <v>53</v>
      </c>
      <c r="B930" s="9">
        <v>1</v>
      </c>
      <c r="C930" s="20">
        <v>62.16</v>
      </c>
      <c r="D930" s="20">
        <v>7.4591999999999992</v>
      </c>
      <c r="E930" s="20">
        <v>69.619200000000006</v>
      </c>
    </row>
    <row r="931" spans="1:5" hidden="1" outlineLevel="2">
      <c r="A931" s="27" t="s">
        <v>53</v>
      </c>
      <c r="B931" s="9">
        <v>1</v>
      </c>
      <c r="C931" s="20">
        <v>84.7</v>
      </c>
      <c r="D931" s="20">
        <v>10.164</v>
      </c>
      <c r="E931" s="20">
        <v>94.86399999999999</v>
      </c>
    </row>
    <row r="932" spans="1:5" hidden="1" outlineLevel="2">
      <c r="A932" s="27" t="s">
        <v>53</v>
      </c>
      <c r="B932" s="9">
        <v>1</v>
      </c>
      <c r="C932" s="20">
        <v>66.900000000000006</v>
      </c>
      <c r="D932" s="20">
        <v>8.0280000000000022</v>
      </c>
      <c r="E932" s="20">
        <v>74.927999999999997</v>
      </c>
    </row>
    <row r="933" spans="1:5" hidden="1" outlineLevel="2">
      <c r="A933" s="27" t="s">
        <v>53</v>
      </c>
      <c r="B933" s="9">
        <v>1</v>
      </c>
      <c r="C933" s="20">
        <v>6.65</v>
      </c>
      <c r="D933" s="20">
        <v>0.79800000000000015</v>
      </c>
      <c r="E933" s="20">
        <v>7.4479999999999995</v>
      </c>
    </row>
    <row r="934" spans="1:5" outlineLevel="1" collapsed="1">
      <c r="A934" s="29" t="s">
        <v>54</v>
      </c>
      <c r="B934" s="9">
        <f>SUBTOTAL(9,B911:B933)</f>
        <v>23</v>
      </c>
      <c r="C934" s="20">
        <f>SUBTOTAL(9,C911:C933)</f>
        <v>2619.6799999999994</v>
      </c>
      <c r="D934" s="20">
        <f>SUBTOTAL(9,D911:D933)</f>
        <v>314.3621</v>
      </c>
      <c r="E934" s="20">
        <f>SUBTOTAL(9,E911:E933)</f>
        <v>2934.0420999999997</v>
      </c>
    </row>
    <row r="935" spans="1:5" hidden="1" outlineLevel="2">
      <c r="A935" s="27" t="s">
        <v>287</v>
      </c>
      <c r="B935" s="9">
        <v>1</v>
      </c>
      <c r="C935" s="20">
        <v>79.540000000000006</v>
      </c>
      <c r="D935" s="20">
        <v>9.5448000000000004</v>
      </c>
      <c r="E935" s="20">
        <v>89.084800000000001</v>
      </c>
    </row>
    <row r="936" spans="1:5" hidden="1" outlineLevel="2">
      <c r="A936" s="27" t="s">
        <v>287</v>
      </c>
      <c r="B936" s="9">
        <v>1</v>
      </c>
      <c r="C936" s="20">
        <v>295.2</v>
      </c>
      <c r="D936" s="20">
        <v>35.423999999999999</v>
      </c>
      <c r="E936" s="20">
        <v>330.62400000000002</v>
      </c>
    </row>
    <row r="937" spans="1:5" hidden="1" outlineLevel="2">
      <c r="A937" s="27" t="s">
        <v>287</v>
      </c>
      <c r="B937" s="9">
        <v>1</v>
      </c>
      <c r="C937" s="20">
        <v>214.29</v>
      </c>
      <c r="D937" s="20">
        <v>25.7148</v>
      </c>
      <c r="E937" s="20">
        <v>240.00479999999999</v>
      </c>
    </row>
    <row r="938" spans="1:5" outlineLevel="1" collapsed="1">
      <c r="A938" s="29" t="s">
        <v>288</v>
      </c>
      <c r="B938" s="9">
        <f>SUBTOTAL(9,B935:B937)</f>
        <v>3</v>
      </c>
      <c r="C938" s="20">
        <f>SUBTOTAL(9,C935:C937)</f>
        <v>589.03</v>
      </c>
      <c r="D938" s="20">
        <f>SUBTOTAL(9,D935:D937)</f>
        <v>70.683599999999998</v>
      </c>
      <c r="E938" s="20">
        <f>SUBTOTAL(9,E935:E937)</f>
        <v>659.71360000000004</v>
      </c>
    </row>
    <row r="939" spans="1:5" hidden="1" outlineLevel="2">
      <c r="A939" s="27" t="s">
        <v>85</v>
      </c>
      <c r="B939" s="9">
        <v>1</v>
      </c>
      <c r="C939" s="20">
        <v>48.44</v>
      </c>
      <c r="D939" s="20">
        <v>5.8127999999999993</v>
      </c>
      <c r="E939" s="20">
        <v>54.252800000000001</v>
      </c>
    </row>
    <row r="940" spans="1:5" hidden="1" outlineLevel="2">
      <c r="A940" s="27" t="s">
        <v>85</v>
      </c>
      <c r="B940" s="9">
        <v>1</v>
      </c>
      <c r="C940" s="20">
        <v>369.82</v>
      </c>
      <c r="D940" s="20">
        <v>44.3782</v>
      </c>
      <c r="E940" s="20">
        <v>414.19819999999999</v>
      </c>
    </row>
    <row r="941" spans="1:5" hidden="1" outlineLevel="2">
      <c r="A941" s="27" t="s">
        <v>85</v>
      </c>
      <c r="B941" s="9">
        <v>1</v>
      </c>
      <c r="C941" s="20">
        <v>369.3</v>
      </c>
      <c r="D941" s="20">
        <v>44.316000000000003</v>
      </c>
      <c r="E941" s="20">
        <v>413.61600000000004</v>
      </c>
    </row>
    <row r="942" spans="1:5" hidden="1" outlineLevel="2">
      <c r="A942" s="27" t="s">
        <v>85</v>
      </c>
      <c r="B942" s="9">
        <v>1</v>
      </c>
      <c r="C942" s="20">
        <v>56.22</v>
      </c>
      <c r="D942" s="20">
        <v>6.7463999999999995</v>
      </c>
      <c r="E942" s="20">
        <v>62.966399999999993</v>
      </c>
    </row>
    <row r="943" spans="1:5" hidden="1" outlineLevel="2">
      <c r="A943" s="27" t="s">
        <v>85</v>
      </c>
      <c r="B943" s="9">
        <v>1</v>
      </c>
      <c r="C943" s="20">
        <v>100.94</v>
      </c>
      <c r="D943" s="20">
        <v>12.112800000000002</v>
      </c>
      <c r="E943" s="20">
        <v>113.05279999999999</v>
      </c>
    </row>
    <row r="944" spans="1:5" hidden="1" outlineLevel="2">
      <c r="A944" s="27" t="s">
        <v>85</v>
      </c>
      <c r="B944" s="9">
        <v>1</v>
      </c>
      <c r="C944" s="20">
        <v>22.32</v>
      </c>
      <c r="D944" s="20">
        <v>2.6783999999999999</v>
      </c>
      <c r="E944" s="20">
        <v>24.9984</v>
      </c>
    </row>
    <row r="945" spans="1:5" hidden="1" outlineLevel="2">
      <c r="A945" s="27" t="s">
        <v>85</v>
      </c>
      <c r="B945" s="9">
        <v>1</v>
      </c>
      <c r="C945" s="20">
        <v>249.01</v>
      </c>
      <c r="D945" s="20">
        <v>29.8812</v>
      </c>
      <c r="E945" s="20">
        <v>278.89120000000003</v>
      </c>
    </row>
    <row r="946" spans="1:5" outlineLevel="1" collapsed="1">
      <c r="A946" s="29" t="s">
        <v>86</v>
      </c>
      <c r="B946" s="9">
        <f>SUBTOTAL(9,B939:B945)</f>
        <v>7</v>
      </c>
      <c r="C946" s="20">
        <f>SUBTOTAL(9,C939:C945)</f>
        <v>1216.0500000000002</v>
      </c>
      <c r="D946" s="20">
        <f>SUBTOTAL(9,D939:D945)</f>
        <v>145.92580000000001</v>
      </c>
      <c r="E946" s="20">
        <f>SUBTOTAL(9,E939:E945)</f>
        <v>1361.9757999999999</v>
      </c>
    </row>
    <row r="947" spans="1:5" hidden="1" outlineLevel="2">
      <c r="A947" s="27" t="s">
        <v>81</v>
      </c>
      <c r="B947" s="9">
        <v>1</v>
      </c>
      <c r="C947" s="20">
        <v>634.84</v>
      </c>
      <c r="D947" s="20">
        <v>76.181299999999993</v>
      </c>
      <c r="E947" s="20">
        <v>711.0213</v>
      </c>
    </row>
    <row r="948" spans="1:5" hidden="1" outlineLevel="2">
      <c r="A948" s="27" t="s">
        <v>81</v>
      </c>
      <c r="B948" s="9">
        <v>1</v>
      </c>
      <c r="C948" s="20">
        <v>54.6</v>
      </c>
      <c r="D948" s="20">
        <v>6.5519999999999996</v>
      </c>
      <c r="E948" s="20">
        <v>61.152000000000001</v>
      </c>
    </row>
    <row r="949" spans="1:5" hidden="1" outlineLevel="2">
      <c r="A949" s="27" t="s">
        <v>81</v>
      </c>
      <c r="B949" s="9">
        <v>1</v>
      </c>
      <c r="C949" s="20">
        <v>743.4</v>
      </c>
      <c r="D949" s="20">
        <v>89.207999999999998</v>
      </c>
      <c r="E949" s="20">
        <v>832.60800000000006</v>
      </c>
    </row>
    <row r="950" spans="1:5" hidden="1" outlineLevel="2">
      <c r="A950" s="27" t="s">
        <v>81</v>
      </c>
      <c r="B950" s="9">
        <v>1</v>
      </c>
      <c r="C950" s="20">
        <v>58.48</v>
      </c>
      <c r="D950" s="20">
        <v>7.0175999999999998</v>
      </c>
      <c r="E950" s="20">
        <v>65.497600000000006</v>
      </c>
    </row>
    <row r="951" spans="1:5" hidden="1" outlineLevel="2">
      <c r="A951" s="27" t="s">
        <v>81</v>
      </c>
      <c r="B951" s="9">
        <v>1</v>
      </c>
      <c r="C951" s="20">
        <v>263.97000000000003</v>
      </c>
      <c r="D951" s="20">
        <v>31.676200000000005</v>
      </c>
      <c r="E951" s="20">
        <v>295.64619999999996</v>
      </c>
    </row>
    <row r="952" spans="1:5" hidden="1" outlineLevel="2">
      <c r="A952" s="27" t="s">
        <v>81</v>
      </c>
      <c r="B952" s="9">
        <v>1</v>
      </c>
      <c r="C952" s="20">
        <v>4698.6000000000004</v>
      </c>
      <c r="D952" s="20">
        <v>563.83199999999999</v>
      </c>
      <c r="E952" s="20">
        <v>5262.4319999999998</v>
      </c>
    </row>
    <row r="953" spans="1:5" hidden="1" outlineLevel="2">
      <c r="A953" s="27" t="s">
        <v>81</v>
      </c>
      <c r="B953" s="9">
        <v>1</v>
      </c>
      <c r="C953" s="20">
        <v>107.44</v>
      </c>
      <c r="D953" s="20">
        <v>12.892799999999999</v>
      </c>
      <c r="E953" s="20">
        <v>120.33279999999999</v>
      </c>
    </row>
    <row r="954" spans="1:5" hidden="1" outlineLevel="2">
      <c r="A954" s="27" t="s">
        <v>81</v>
      </c>
      <c r="B954" s="9">
        <v>1</v>
      </c>
      <c r="C954" s="20">
        <v>75.900000000000006</v>
      </c>
      <c r="D954" s="20">
        <v>9.1080000000000005</v>
      </c>
      <c r="E954" s="20">
        <v>85.007999999999996</v>
      </c>
    </row>
    <row r="955" spans="1:5" hidden="1" outlineLevel="2">
      <c r="A955" s="27" t="s">
        <v>81</v>
      </c>
      <c r="B955" s="9">
        <v>1</v>
      </c>
      <c r="C955" s="20">
        <v>2221.1</v>
      </c>
      <c r="D955" s="20">
        <v>266.53140000000002</v>
      </c>
      <c r="E955" s="20">
        <v>2487.6314000000002</v>
      </c>
    </row>
    <row r="956" spans="1:5" hidden="1" outlineLevel="2">
      <c r="A956" s="27" t="s">
        <v>81</v>
      </c>
      <c r="B956" s="9">
        <v>1</v>
      </c>
      <c r="C956" s="20">
        <v>50.66</v>
      </c>
      <c r="D956" s="20">
        <v>6.0787000000000004</v>
      </c>
      <c r="E956" s="20">
        <v>56.738699999999987</v>
      </c>
    </row>
    <row r="957" spans="1:5" hidden="1" outlineLevel="2">
      <c r="A957" s="27" t="s">
        <v>81</v>
      </c>
      <c r="B957" s="9">
        <v>1</v>
      </c>
      <c r="C957" s="20">
        <v>4427.84</v>
      </c>
      <c r="D957" s="20">
        <v>531.34029999999996</v>
      </c>
      <c r="E957" s="20">
        <v>4959.1803</v>
      </c>
    </row>
    <row r="958" spans="1:5" hidden="1" outlineLevel="2">
      <c r="A958" s="27" t="s">
        <v>81</v>
      </c>
      <c r="B958" s="9">
        <v>1</v>
      </c>
      <c r="C958" s="20">
        <v>98.4</v>
      </c>
      <c r="D958" s="20">
        <v>11.808</v>
      </c>
      <c r="E958" s="20">
        <v>110.208</v>
      </c>
    </row>
    <row r="959" spans="1:5" hidden="1" outlineLevel="2">
      <c r="A959" s="27" t="s">
        <v>81</v>
      </c>
      <c r="B959" s="9">
        <v>1</v>
      </c>
      <c r="C959" s="20">
        <v>626.57000000000005</v>
      </c>
      <c r="D959" s="20">
        <v>75.188399999999987</v>
      </c>
      <c r="E959" s="20">
        <v>701.75839999999994</v>
      </c>
    </row>
    <row r="960" spans="1:5" outlineLevel="1" collapsed="1">
      <c r="A960" s="29" t="s">
        <v>82</v>
      </c>
      <c r="B960" s="9">
        <f>SUBTOTAL(9,B947:B959)</f>
        <v>13</v>
      </c>
      <c r="C960" s="20">
        <f>SUBTOTAL(9,C947:C959)</f>
        <v>14061.8</v>
      </c>
      <c r="D960" s="20">
        <f>SUBTOTAL(9,D947:D959)</f>
        <v>1687.4146999999998</v>
      </c>
      <c r="E960" s="20">
        <f>SUBTOTAL(9,E947:E959)</f>
        <v>15749.2147</v>
      </c>
    </row>
    <row r="961" spans="1:5" hidden="1" outlineLevel="2">
      <c r="A961" s="27" t="s">
        <v>49</v>
      </c>
      <c r="B961" s="9">
        <v>1</v>
      </c>
      <c r="C961" s="20">
        <v>28.28</v>
      </c>
      <c r="D961" s="20">
        <v>3.3936000000000002</v>
      </c>
      <c r="E961" s="20">
        <v>31.673599999999997</v>
      </c>
    </row>
    <row r="962" spans="1:5" hidden="1" outlineLevel="2">
      <c r="A962" s="27" t="s">
        <v>49</v>
      </c>
      <c r="B962" s="9">
        <v>1</v>
      </c>
      <c r="C962" s="20">
        <v>182.51</v>
      </c>
      <c r="D962" s="20">
        <v>21.901199999999999</v>
      </c>
      <c r="E962" s="20">
        <v>204.41120000000004</v>
      </c>
    </row>
    <row r="963" spans="1:5" hidden="1" outlineLevel="2">
      <c r="A963" s="27" t="s">
        <v>49</v>
      </c>
      <c r="B963" s="9">
        <v>1</v>
      </c>
      <c r="C963" s="20">
        <v>345.7</v>
      </c>
      <c r="D963" s="20">
        <v>41.483999999999995</v>
      </c>
      <c r="E963" s="20">
        <v>387.18400000000003</v>
      </c>
    </row>
    <row r="964" spans="1:5" hidden="1" outlineLevel="2">
      <c r="A964" s="27" t="s">
        <v>49</v>
      </c>
      <c r="B964" s="9">
        <v>1</v>
      </c>
      <c r="C964" s="20">
        <v>114.85</v>
      </c>
      <c r="D964" s="20">
        <v>13.782</v>
      </c>
      <c r="E964" s="20">
        <v>128.63200000000001</v>
      </c>
    </row>
    <row r="965" spans="1:5" hidden="1" outlineLevel="2">
      <c r="A965" s="27" t="s">
        <v>49</v>
      </c>
      <c r="B965" s="9">
        <v>1</v>
      </c>
      <c r="C965" s="20">
        <v>311.33999999999997</v>
      </c>
      <c r="D965" s="20">
        <v>37.3613</v>
      </c>
      <c r="E965" s="20">
        <v>348.70129999999995</v>
      </c>
    </row>
    <row r="966" spans="1:5" hidden="1" outlineLevel="2">
      <c r="A966" s="27" t="s">
        <v>49</v>
      </c>
      <c r="B966" s="9">
        <v>1</v>
      </c>
      <c r="C966" s="20">
        <v>12.56</v>
      </c>
      <c r="D966" s="20">
        <v>1.5072000000000001</v>
      </c>
      <c r="E966" s="20">
        <v>14.0672</v>
      </c>
    </row>
    <row r="967" spans="1:5" hidden="1" outlineLevel="2">
      <c r="A967" s="27" t="s">
        <v>49</v>
      </c>
      <c r="B967" s="9">
        <v>1</v>
      </c>
      <c r="C967" s="20">
        <v>97.12</v>
      </c>
      <c r="D967" s="20">
        <v>11.6548</v>
      </c>
      <c r="E967" s="20">
        <v>108.7748</v>
      </c>
    </row>
    <row r="968" spans="1:5" hidden="1" outlineLevel="2">
      <c r="A968" s="27" t="s">
        <v>49</v>
      </c>
      <c r="B968" s="9">
        <v>1</v>
      </c>
      <c r="C968" s="20">
        <v>71.27</v>
      </c>
      <c r="D968" s="20">
        <v>8.5524000000000004</v>
      </c>
      <c r="E968" s="20">
        <v>79.822400000000002</v>
      </c>
    </row>
    <row r="969" spans="1:5" hidden="1" outlineLevel="2">
      <c r="A969" s="27" t="s">
        <v>49</v>
      </c>
      <c r="B969" s="9">
        <v>1</v>
      </c>
      <c r="C969" s="20">
        <v>283.86</v>
      </c>
      <c r="D969" s="20">
        <v>34.063200000000002</v>
      </c>
      <c r="E969" s="20">
        <v>317.92320000000001</v>
      </c>
    </row>
    <row r="970" spans="1:5" hidden="1" outlineLevel="2">
      <c r="A970" s="27" t="s">
        <v>49</v>
      </c>
      <c r="B970" s="9">
        <v>1</v>
      </c>
      <c r="C970" s="20">
        <v>45.09</v>
      </c>
      <c r="D970" s="20">
        <v>5.4108000000000001</v>
      </c>
      <c r="E970" s="20">
        <v>50.500799999999998</v>
      </c>
    </row>
    <row r="971" spans="1:5" hidden="1" outlineLevel="2">
      <c r="A971" s="27" t="s">
        <v>49</v>
      </c>
      <c r="B971" s="9">
        <v>1</v>
      </c>
      <c r="C971" s="20">
        <v>49.7</v>
      </c>
      <c r="D971" s="20">
        <v>5.9641999999999999</v>
      </c>
      <c r="E971" s="20">
        <v>55.664200000000001</v>
      </c>
    </row>
    <row r="972" spans="1:5" hidden="1" outlineLevel="2">
      <c r="A972" s="27" t="s">
        <v>49</v>
      </c>
      <c r="B972" s="9">
        <v>1</v>
      </c>
      <c r="C972" s="20">
        <v>141.5</v>
      </c>
      <c r="D972" s="20">
        <v>16.98</v>
      </c>
      <c r="E972" s="20">
        <v>158.47999999999999</v>
      </c>
    </row>
    <row r="973" spans="1:5" hidden="1" outlineLevel="2">
      <c r="A973" s="27" t="s">
        <v>49</v>
      </c>
      <c r="B973" s="9">
        <v>1</v>
      </c>
      <c r="C973" s="20">
        <v>94.6</v>
      </c>
      <c r="D973" s="20">
        <v>11.351699999999999</v>
      </c>
      <c r="E973" s="20">
        <v>105.9517</v>
      </c>
    </row>
    <row r="974" spans="1:5" hidden="1" outlineLevel="2">
      <c r="A974" s="27" t="s">
        <v>49</v>
      </c>
      <c r="B974" s="9">
        <v>1</v>
      </c>
      <c r="C974" s="20">
        <v>48.07</v>
      </c>
      <c r="D974" s="20">
        <v>5.7685000000000004</v>
      </c>
      <c r="E974" s="20">
        <v>53.838500000000003</v>
      </c>
    </row>
    <row r="975" spans="1:5" hidden="1" outlineLevel="2">
      <c r="A975" s="27" t="s">
        <v>49</v>
      </c>
      <c r="B975" s="9">
        <v>1</v>
      </c>
      <c r="C975" s="20">
        <v>534.07000000000005</v>
      </c>
      <c r="D975" s="20">
        <v>64.088400000000007</v>
      </c>
      <c r="E975" s="20">
        <v>598.15839999999992</v>
      </c>
    </row>
    <row r="976" spans="1:5" hidden="1" outlineLevel="2">
      <c r="A976" s="27" t="s">
        <v>49</v>
      </c>
      <c r="B976" s="9">
        <v>1</v>
      </c>
      <c r="C976" s="20">
        <v>45.21</v>
      </c>
      <c r="D976" s="20">
        <v>5.4252000000000002</v>
      </c>
      <c r="E976" s="20">
        <v>50.635200000000005</v>
      </c>
    </row>
    <row r="977" spans="1:5" hidden="1" outlineLevel="2">
      <c r="A977" s="27" t="s">
        <v>49</v>
      </c>
      <c r="B977" s="9">
        <v>1</v>
      </c>
      <c r="C977" s="20">
        <v>777.84</v>
      </c>
      <c r="D977" s="20">
        <v>93.340800000000002</v>
      </c>
      <c r="E977" s="20">
        <v>871.18079999999998</v>
      </c>
    </row>
    <row r="978" spans="1:5" hidden="1" outlineLevel="2">
      <c r="A978" s="27" t="s">
        <v>49</v>
      </c>
      <c r="B978" s="9">
        <v>1</v>
      </c>
      <c r="C978" s="20">
        <v>4.45</v>
      </c>
      <c r="D978" s="20">
        <v>0.53400000000000003</v>
      </c>
      <c r="E978" s="20">
        <v>4.984</v>
      </c>
    </row>
    <row r="979" spans="1:5" hidden="1" outlineLevel="2">
      <c r="A979" s="27" t="s">
        <v>49</v>
      </c>
      <c r="B979" s="9">
        <v>1</v>
      </c>
      <c r="C979" s="20">
        <v>21.5</v>
      </c>
      <c r="D979" s="20">
        <v>2.58</v>
      </c>
      <c r="E979" s="20">
        <v>24.08</v>
      </c>
    </row>
    <row r="980" spans="1:5" hidden="1" outlineLevel="2">
      <c r="A980" s="27" t="s">
        <v>49</v>
      </c>
      <c r="B980" s="9">
        <v>1</v>
      </c>
      <c r="C980" s="20">
        <v>32.200000000000003</v>
      </c>
      <c r="D980" s="20">
        <v>3.8639999999999999</v>
      </c>
      <c r="E980" s="20">
        <v>36.064</v>
      </c>
    </row>
    <row r="981" spans="1:5" hidden="1" outlineLevel="2">
      <c r="A981" s="27" t="s">
        <v>49</v>
      </c>
      <c r="B981" s="9">
        <v>1</v>
      </c>
      <c r="C981" s="20">
        <v>15.96</v>
      </c>
      <c r="D981" s="20">
        <v>1.9152</v>
      </c>
      <c r="E981" s="20">
        <v>17.8752</v>
      </c>
    </row>
    <row r="982" spans="1:5" hidden="1" outlineLevel="2">
      <c r="A982" s="27" t="s">
        <v>49</v>
      </c>
      <c r="B982" s="9">
        <v>1</v>
      </c>
      <c r="C982" s="20">
        <v>68.52</v>
      </c>
      <c r="D982" s="20">
        <v>8.2224000000000004</v>
      </c>
      <c r="E982" s="20">
        <v>76.742400000000004</v>
      </c>
    </row>
    <row r="983" spans="1:5" hidden="1" outlineLevel="2">
      <c r="A983" s="27" t="s">
        <v>49</v>
      </c>
      <c r="B983" s="9">
        <v>1</v>
      </c>
      <c r="C983" s="20">
        <v>42.75</v>
      </c>
      <c r="D983" s="20">
        <v>5.1294999999999993</v>
      </c>
      <c r="E983" s="20">
        <v>47.8795</v>
      </c>
    </row>
    <row r="984" spans="1:5" hidden="1" outlineLevel="2">
      <c r="A984" s="27" t="s">
        <v>49</v>
      </c>
      <c r="B984" s="9">
        <v>1</v>
      </c>
      <c r="C984" s="20">
        <v>15.28</v>
      </c>
      <c r="D984" s="20">
        <v>1.8336000000000001</v>
      </c>
      <c r="E984" s="20">
        <v>17.113599999999998</v>
      </c>
    </row>
    <row r="985" spans="1:5" hidden="1" outlineLevel="2">
      <c r="A985" s="27" t="s">
        <v>49</v>
      </c>
      <c r="B985" s="9">
        <v>1</v>
      </c>
      <c r="C985" s="20">
        <v>152.99</v>
      </c>
      <c r="D985" s="20">
        <v>18.358800000000002</v>
      </c>
      <c r="E985" s="20">
        <v>171.34880000000001</v>
      </c>
    </row>
    <row r="986" spans="1:5" hidden="1" outlineLevel="2">
      <c r="A986" s="27" t="s">
        <v>49</v>
      </c>
      <c r="B986" s="9">
        <v>1</v>
      </c>
      <c r="C986" s="20">
        <v>32.799999999999997</v>
      </c>
      <c r="D986" s="20">
        <v>3.9360000000000004</v>
      </c>
      <c r="E986" s="20">
        <v>36.735999999999997</v>
      </c>
    </row>
    <row r="987" spans="1:5" hidden="1" outlineLevel="2">
      <c r="A987" s="27" t="s">
        <v>49</v>
      </c>
      <c r="B987" s="9">
        <v>1</v>
      </c>
      <c r="C987" s="20">
        <v>49.32</v>
      </c>
      <c r="D987" s="20">
        <v>5.9184000000000001</v>
      </c>
      <c r="E987" s="20">
        <v>55.238399999999999</v>
      </c>
    </row>
    <row r="988" spans="1:5" hidden="1" outlineLevel="2">
      <c r="A988" s="27" t="s">
        <v>49</v>
      </c>
      <c r="B988" s="9">
        <v>1</v>
      </c>
      <c r="C988" s="20">
        <v>172.1</v>
      </c>
      <c r="D988" s="20">
        <v>20.652000000000001</v>
      </c>
      <c r="E988" s="20">
        <v>192.75200000000001</v>
      </c>
    </row>
    <row r="989" spans="1:5" outlineLevel="1" collapsed="1">
      <c r="A989" s="29" t="s">
        <v>50</v>
      </c>
      <c r="B989" s="9">
        <f>SUBTOTAL(9,B961:B988)</f>
        <v>28</v>
      </c>
      <c r="C989" s="20">
        <f>SUBTOTAL(9,C961:C988)</f>
        <v>3791.4400000000005</v>
      </c>
      <c r="D989" s="20">
        <f>SUBTOTAL(9,D961:D988)</f>
        <v>454.97319999999991</v>
      </c>
      <c r="E989" s="20">
        <f>SUBTOTAL(9,E961:E988)</f>
        <v>4246.4132000000009</v>
      </c>
    </row>
    <row r="990" spans="1:5" hidden="1" outlineLevel="2">
      <c r="A990" s="27" t="s">
        <v>131</v>
      </c>
      <c r="B990" s="9">
        <v>1</v>
      </c>
      <c r="C990" s="20">
        <v>1308.0999999999999</v>
      </c>
      <c r="D990" s="20">
        <v>156.97139999999999</v>
      </c>
      <c r="E990" s="20">
        <v>1465.0713999999998</v>
      </c>
    </row>
    <row r="991" spans="1:5" hidden="1" outlineLevel="2">
      <c r="A991" s="27" t="s">
        <v>131</v>
      </c>
      <c r="B991" s="9">
        <v>1</v>
      </c>
      <c r="C991" s="20">
        <v>648.52</v>
      </c>
      <c r="D991" s="20">
        <v>77.822299999999998</v>
      </c>
      <c r="E991" s="20">
        <v>726.34229999999991</v>
      </c>
    </row>
    <row r="992" spans="1:5" hidden="1" outlineLevel="2">
      <c r="A992" s="27" t="s">
        <v>131</v>
      </c>
      <c r="B992" s="9">
        <v>1</v>
      </c>
      <c r="C992" s="20">
        <v>29.88</v>
      </c>
      <c r="D992" s="20">
        <v>3.5855999999999999</v>
      </c>
      <c r="E992" s="20">
        <v>33.465600000000002</v>
      </c>
    </row>
    <row r="993" spans="1:5" hidden="1" outlineLevel="2">
      <c r="A993" s="27" t="s">
        <v>131</v>
      </c>
      <c r="B993" s="9">
        <v>1</v>
      </c>
      <c r="C993" s="20">
        <v>961.01</v>
      </c>
      <c r="D993" s="20">
        <v>115.32129999999999</v>
      </c>
      <c r="E993" s="20">
        <v>1076.3312999999998</v>
      </c>
    </row>
    <row r="994" spans="1:5" hidden="1" outlineLevel="2">
      <c r="A994" s="27" t="s">
        <v>131</v>
      </c>
      <c r="B994" s="9">
        <v>1</v>
      </c>
      <c r="C994" s="20">
        <v>170.28</v>
      </c>
      <c r="D994" s="20">
        <v>20.433700000000002</v>
      </c>
      <c r="E994" s="20">
        <v>190.71369999999999</v>
      </c>
    </row>
    <row r="995" spans="1:5" hidden="1" outlineLevel="2">
      <c r="A995" s="27" t="s">
        <v>131</v>
      </c>
      <c r="B995" s="9">
        <v>1</v>
      </c>
      <c r="C995" s="20">
        <v>207.5</v>
      </c>
      <c r="D995" s="20">
        <v>24.9</v>
      </c>
      <c r="E995" s="20">
        <v>232.4</v>
      </c>
    </row>
    <row r="996" spans="1:5" outlineLevel="1" collapsed="1">
      <c r="A996" s="29" t="s">
        <v>132</v>
      </c>
      <c r="B996" s="9">
        <f>SUBTOTAL(9,B990:B995)</f>
        <v>6</v>
      </c>
      <c r="C996" s="20">
        <f>SUBTOTAL(9,C990:C995)</f>
        <v>3325.2900000000004</v>
      </c>
      <c r="D996" s="20">
        <f>SUBTOTAL(9,D990:D995)</f>
        <v>399.03429999999997</v>
      </c>
      <c r="E996" s="20">
        <f>SUBTOTAL(9,E990:E995)</f>
        <v>3724.3242999999993</v>
      </c>
    </row>
    <row r="997" spans="1:5" hidden="1" outlineLevel="2">
      <c r="A997" s="27" t="s">
        <v>35</v>
      </c>
      <c r="B997" s="9">
        <v>1</v>
      </c>
      <c r="C997" s="20">
        <v>6.85</v>
      </c>
      <c r="D997" s="20">
        <v>0.82150000000000001</v>
      </c>
      <c r="E997" s="20">
        <v>7.6715</v>
      </c>
    </row>
    <row r="998" spans="1:5" hidden="1" outlineLevel="2">
      <c r="A998" s="27" t="s">
        <v>35</v>
      </c>
      <c r="B998" s="9">
        <v>1</v>
      </c>
      <c r="C998" s="20">
        <v>163.63999999999999</v>
      </c>
      <c r="D998" s="20">
        <v>19.636599999999998</v>
      </c>
      <c r="E998" s="20">
        <v>183.2766</v>
      </c>
    </row>
    <row r="999" spans="1:5" hidden="1" outlineLevel="2">
      <c r="A999" s="27" t="s">
        <v>35</v>
      </c>
      <c r="B999" s="9">
        <v>1</v>
      </c>
      <c r="C999" s="20">
        <v>748.33</v>
      </c>
      <c r="D999" s="20">
        <v>89.799699999999987</v>
      </c>
      <c r="E999" s="20">
        <v>838.12969999999996</v>
      </c>
    </row>
    <row r="1000" spans="1:5" hidden="1" outlineLevel="2">
      <c r="A1000" s="27" t="s">
        <v>35</v>
      </c>
      <c r="B1000" s="9">
        <v>1</v>
      </c>
      <c r="C1000" s="20">
        <v>14.82</v>
      </c>
      <c r="D1000" s="20">
        <v>1.7784</v>
      </c>
      <c r="E1000" s="20">
        <v>16.598399999999998</v>
      </c>
    </row>
    <row r="1001" spans="1:5" hidden="1" outlineLevel="2">
      <c r="A1001" s="27" t="s">
        <v>35</v>
      </c>
      <c r="B1001" s="9">
        <v>1</v>
      </c>
      <c r="C1001" s="20">
        <v>360.66</v>
      </c>
      <c r="D1001" s="20">
        <v>43.279200000000003</v>
      </c>
      <c r="E1001" s="20">
        <v>403.93919999999997</v>
      </c>
    </row>
    <row r="1002" spans="1:5" hidden="1" outlineLevel="2">
      <c r="A1002" s="27" t="s">
        <v>35</v>
      </c>
      <c r="B1002" s="9">
        <v>1</v>
      </c>
      <c r="C1002" s="20">
        <v>612</v>
      </c>
      <c r="D1002" s="20">
        <v>73.44</v>
      </c>
      <c r="E1002" s="20">
        <v>685.44</v>
      </c>
    </row>
    <row r="1003" spans="1:5" hidden="1" outlineLevel="2">
      <c r="A1003" s="27" t="s">
        <v>35</v>
      </c>
      <c r="B1003" s="9">
        <v>1</v>
      </c>
      <c r="C1003" s="20">
        <v>61.02</v>
      </c>
      <c r="D1003" s="20">
        <v>7.3224</v>
      </c>
      <c r="E1003" s="20">
        <v>68.342399999999998</v>
      </c>
    </row>
    <row r="1004" spans="1:5" hidden="1" outlineLevel="2">
      <c r="A1004" s="27" t="s">
        <v>35</v>
      </c>
      <c r="B1004" s="9">
        <v>1</v>
      </c>
      <c r="C1004" s="20">
        <v>6.26</v>
      </c>
      <c r="D1004" s="20">
        <v>0.75120000000000009</v>
      </c>
      <c r="E1004" s="20">
        <v>7.0111999999999997</v>
      </c>
    </row>
    <row r="1005" spans="1:5" hidden="1" outlineLevel="2">
      <c r="A1005" s="27" t="s">
        <v>35</v>
      </c>
      <c r="B1005" s="9">
        <v>1</v>
      </c>
      <c r="C1005" s="20">
        <v>248.29</v>
      </c>
      <c r="D1005" s="20">
        <v>29.794799999999999</v>
      </c>
      <c r="E1005" s="20">
        <v>278.08479999999997</v>
      </c>
    </row>
    <row r="1006" spans="1:5" hidden="1" outlineLevel="2">
      <c r="A1006" s="27" t="s">
        <v>35</v>
      </c>
      <c r="B1006" s="9">
        <v>1</v>
      </c>
      <c r="C1006" s="20">
        <v>66.400000000000006</v>
      </c>
      <c r="D1006" s="20">
        <v>7.968</v>
      </c>
      <c r="E1006" s="20">
        <v>74.367999999999995</v>
      </c>
    </row>
    <row r="1007" spans="1:5" hidden="1" outlineLevel="2">
      <c r="A1007" s="27" t="s">
        <v>35</v>
      </c>
      <c r="B1007" s="9">
        <v>1</v>
      </c>
      <c r="C1007" s="20">
        <v>122.01</v>
      </c>
      <c r="D1007" s="20">
        <v>14.6412</v>
      </c>
      <c r="E1007" s="20">
        <v>136.65119999999999</v>
      </c>
    </row>
    <row r="1008" spans="1:5" hidden="1" outlineLevel="2">
      <c r="A1008" s="27" t="s">
        <v>35</v>
      </c>
      <c r="B1008" s="9">
        <v>1</v>
      </c>
      <c r="C1008" s="20">
        <v>523.42999999999995</v>
      </c>
      <c r="D1008" s="20">
        <v>62.811700000000002</v>
      </c>
      <c r="E1008" s="20">
        <v>586.24170000000004</v>
      </c>
    </row>
    <row r="1009" spans="1:5" hidden="1" outlineLevel="2">
      <c r="A1009" s="27" t="s">
        <v>35</v>
      </c>
      <c r="B1009" s="9">
        <v>1</v>
      </c>
      <c r="C1009" s="20">
        <v>5.56</v>
      </c>
      <c r="D1009" s="20">
        <v>0.66720000000000002</v>
      </c>
      <c r="E1009" s="20">
        <v>6.2271999999999998</v>
      </c>
    </row>
    <row r="1010" spans="1:5" hidden="1" outlineLevel="2">
      <c r="A1010" s="27" t="s">
        <v>35</v>
      </c>
      <c r="B1010" s="9">
        <v>1</v>
      </c>
      <c r="C1010" s="20">
        <v>601.41999999999996</v>
      </c>
      <c r="D1010" s="20">
        <v>72.170399999999987</v>
      </c>
      <c r="E1010" s="20">
        <v>673.59039999999993</v>
      </c>
    </row>
    <row r="1011" spans="1:5" hidden="1" outlineLevel="2">
      <c r="A1011" s="27" t="s">
        <v>35</v>
      </c>
      <c r="B1011" s="9">
        <v>1</v>
      </c>
      <c r="C1011" s="20">
        <v>105.94</v>
      </c>
      <c r="D1011" s="20">
        <v>12.7128</v>
      </c>
      <c r="E1011" s="20">
        <v>118.65279999999998</v>
      </c>
    </row>
    <row r="1012" spans="1:5" hidden="1" outlineLevel="2">
      <c r="A1012" s="27" t="s">
        <v>35</v>
      </c>
      <c r="B1012" s="9">
        <v>1</v>
      </c>
      <c r="C1012" s="20">
        <v>57.43</v>
      </c>
      <c r="D1012" s="20">
        <v>6.8916000000000004</v>
      </c>
      <c r="E1012" s="20">
        <v>64.321600000000004</v>
      </c>
    </row>
    <row r="1013" spans="1:5" hidden="1" outlineLevel="2">
      <c r="A1013" s="27" t="s">
        <v>35</v>
      </c>
      <c r="B1013" s="9">
        <v>1</v>
      </c>
      <c r="C1013" s="20">
        <v>3.25</v>
      </c>
      <c r="D1013" s="20">
        <v>0.39</v>
      </c>
      <c r="E1013" s="20">
        <v>3.64</v>
      </c>
    </row>
    <row r="1014" spans="1:5" hidden="1" outlineLevel="2">
      <c r="A1014" s="27" t="s">
        <v>35</v>
      </c>
      <c r="B1014" s="9">
        <v>1</v>
      </c>
      <c r="C1014" s="20">
        <v>217.42</v>
      </c>
      <c r="D1014" s="20">
        <v>26.090399999999999</v>
      </c>
      <c r="E1014" s="20">
        <v>243.5104</v>
      </c>
    </row>
    <row r="1015" spans="1:5" hidden="1" outlineLevel="2">
      <c r="A1015" s="27" t="s">
        <v>35</v>
      </c>
      <c r="B1015" s="9">
        <v>1</v>
      </c>
      <c r="C1015" s="20">
        <v>20.2</v>
      </c>
      <c r="D1015" s="20">
        <v>2.4239999999999999</v>
      </c>
      <c r="E1015" s="20">
        <v>22.624000000000002</v>
      </c>
    </row>
    <row r="1016" spans="1:5" hidden="1" outlineLevel="2">
      <c r="A1016" s="27" t="s">
        <v>35</v>
      </c>
      <c r="B1016" s="9">
        <v>1</v>
      </c>
      <c r="C1016" s="20">
        <v>73.34</v>
      </c>
      <c r="D1016" s="20">
        <v>8.8008000000000006</v>
      </c>
      <c r="E1016" s="20">
        <v>82.140799999999999</v>
      </c>
    </row>
    <row r="1017" spans="1:5" hidden="1" outlineLevel="2">
      <c r="A1017" s="27" t="s">
        <v>35</v>
      </c>
      <c r="B1017" s="9">
        <v>1</v>
      </c>
      <c r="C1017" s="20">
        <v>33.700000000000003</v>
      </c>
      <c r="D1017" s="20">
        <v>4.0439999999999996</v>
      </c>
      <c r="E1017" s="20">
        <v>37.744</v>
      </c>
    </row>
    <row r="1018" spans="1:5" hidden="1" outlineLevel="2">
      <c r="A1018" s="27" t="s">
        <v>35</v>
      </c>
      <c r="B1018" s="9">
        <v>1</v>
      </c>
      <c r="C1018" s="20">
        <v>14.97</v>
      </c>
      <c r="D1018" s="20">
        <v>1.7963999999999998</v>
      </c>
      <c r="E1018" s="20">
        <v>16.766399999999997</v>
      </c>
    </row>
    <row r="1019" spans="1:5" hidden="1" outlineLevel="2">
      <c r="A1019" s="27" t="s">
        <v>35</v>
      </c>
      <c r="B1019" s="9">
        <v>1</v>
      </c>
      <c r="C1019" s="20">
        <v>14.82</v>
      </c>
      <c r="D1019" s="20">
        <v>1.7784</v>
      </c>
      <c r="E1019" s="20">
        <v>16.598399999999998</v>
      </c>
    </row>
    <row r="1020" spans="1:5" hidden="1" outlineLevel="2">
      <c r="A1020" s="27" t="s">
        <v>35</v>
      </c>
      <c r="B1020" s="9">
        <v>1</v>
      </c>
      <c r="C1020" s="20">
        <v>44.61</v>
      </c>
      <c r="D1020" s="20">
        <v>5.3529999999999998</v>
      </c>
      <c r="E1020" s="20">
        <v>49.963000000000001</v>
      </c>
    </row>
    <row r="1021" spans="1:5" hidden="1" outlineLevel="2">
      <c r="A1021" s="27" t="s">
        <v>35</v>
      </c>
      <c r="B1021" s="9">
        <v>1</v>
      </c>
      <c r="C1021" s="20">
        <v>83.91</v>
      </c>
      <c r="D1021" s="20">
        <v>10.0692</v>
      </c>
      <c r="E1021" s="20">
        <v>93.979200000000006</v>
      </c>
    </row>
    <row r="1022" spans="1:5" hidden="1" outlineLevel="2">
      <c r="A1022" s="27" t="s">
        <v>35</v>
      </c>
      <c r="B1022" s="9">
        <v>1</v>
      </c>
      <c r="C1022" s="20">
        <v>45.65</v>
      </c>
      <c r="D1022" s="20">
        <v>5.4779999999999998</v>
      </c>
      <c r="E1022" s="20">
        <v>51.128</v>
      </c>
    </row>
    <row r="1023" spans="1:5" hidden="1" outlineLevel="2">
      <c r="A1023" s="27" t="s">
        <v>35</v>
      </c>
      <c r="B1023" s="9">
        <v>1</v>
      </c>
      <c r="C1023" s="20">
        <v>93.48</v>
      </c>
      <c r="D1023" s="20">
        <v>11.217599999999999</v>
      </c>
      <c r="E1023" s="20">
        <v>104.69760000000001</v>
      </c>
    </row>
    <row r="1024" spans="1:5" hidden="1" outlineLevel="2">
      <c r="A1024" s="27" t="s">
        <v>35</v>
      </c>
      <c r="B1024" s="9">
        <v>1</v>
      </c>
      <c r="C1024" s="20">
        <v>4.4800000000000004</v>
      </c>
      <c r="D1024" s="20">
        <v>0.53759999999999997</v>
      </c>
      <c r="E1024" s="20">
        <v>5.0175999999999998</v>
      </c>
    </row>
    <row r="1025" spans="1:5" hidden="1" outlineLevel="2">
      <c r="A1025" s="27" t="s">
        <v>35</v>
      </c>
      <c r="B1025" s="9">
        <v>1</v>
      </c>
      <c r="C1025" s="20">
        <v>373.86</v>
      </c>
      <c r="D1025" s="20">
        <v>44.863199999999999</v>
      </c>
      <c r="E1025" s="20">
        <v>418.72320000000002</v>
      </c>
    </row>
    <row r="1026" spans="1:5" hidden="1" outlineLevel="2">
      <c r="A1026" s="27" t="s">
        <v>35</v>
      </c>
      <c r="B1026" s="9">
        <v>1</v>
      </c>
      <c r="C1026" s="20">
        <v>64.349999999999994</v>
      </c>
      <c r="D1026" s="20">
        <v>7.7219000000000007</v>
      </c>
      <c r="E1026" s="20">
        <v>72.071899999999999</v>
      </c>
    </row>
    <row r="1027" spans="1:5" hidden="1" outlineLevel="2">
      <c r="A1027" s="27" t="s">
        <v>35</v>
      </c>
      <c r="B1027" s="9">
        <v>1</v>
      </c>
      <c r="C1027" s="20">
        <v>13.25</v>
      </c>
      <c r="D1027" s="20">
        <v>1.5905</v>
      </c>
      <c r="E1027" s="20">
        <v>14.840499999999999</v>
      </c>
    </row>
    <row r="1028" spans="1:5" hidden="1" outlineLevel="2">
      <c r="A1028" s="27" t="s">
        <v>35</v>
      </c>
      <c r="B1028" s="9">
        <v>1</v>
      </c>
      <c r="C1028" s="20">
        <v>3077.21</v>
      </c>
      <c r="D1028" s="20">
        <v>369.26529999999997</v>
      </c>
      <c r="E1028" s="20">
        <v>3446.4753000000001</v>
      </c>
    </row>
    <row r="1029" spans="1:5" hidden="1" outlineLevel="2">
      <c r="A1029" s="27" t="s">
        <v>35</v>
      </c>
      <c r="B1029" s="9">
        <v>1</v>
      </c>
      <c r="C1029" s="20">
        <v>499.13</v>
      </c>
      <c r="D1029" s="20">
        <v>59.895599999999995</v>
      </c>
      <c r="E1029" s="20">
        <v>559.02559999999994</v>
      </c>
    </row>
    <row r="1030" spans="1:5" hidden="1" outlineLevel="2">
      <c r="A1030" s="27" t="s">
        <v>35</v>
      </c>
      <c r="B1030" s="9">
        <v>1</v>
      </c>
      <c r="C1030" s="20">
        <v>24.4</v>
      </c>
      <c r="D1030" s="20">
        <v>2.9279999999999999</v>
      </c>
      <c r="E1030" s="20">
        <v>27.328000000000003</v>
      </c>
    </row>
    <row r="1031" spans="1:5" hidden="1" outlineLevel="2">
      <c r="A1031" s="27" t="s">
        <v>35</v>
      </c>
      <c r="B1031" s="9">
        <v>1</v>
      </c>
      <c r="C1031" s="20">
        <v>262.42</v>
      </c>
      <c r="D1031" s="20">
        <v>31.490399999999994</v>
      </c>
      <c r="E1031" s="20">
        <v>293.91039999999998</v>
      </c>
    </row>
    <row r="1032" spans="1:5" hidden="1" outlineLevel="2">
      <c r="A1032" s="27" t="s">
        <v>35</v>
      </c>
      <c r="B1032" s="9">
        <v>1</v>
      </c>
      <c r="C1032" s="20">
        <v>108.45</v>
      </c>
      <c r="D1032" s="20">
        <v>13.014000000000001</v>
      </c>
      <c r="E1032" s="20">
        <v>121.464</v>
      </c>
    </row>
    <row r="1033" spans="1:5" hidden="1" outlineLevel="2">
      <c r="A1033" s="27" t="s">
        <v>35</v>
      </c>
      <c r="B1033" s="9">
        <v>1</v>
      </c>
      <c r="C1033" s="20">
        <v>96.51</v>
      </c>
      <c r="D1033" s="20">
        <v>11.581199999999999</v>
      </c>
      <c r="E1033" s="20">
        <v>108.09119999999999</v>
      </c>
    </row>
    <row r="1034" spans="1:5" hidden="1" outlineLevel="2">
      <c r="A1034" s="27" t="s">
        <v>35</v>
      </c>
      <c r="B1034" s="9">
        <v>1</v>
      </c>
      <c r="C1034" s="20">
        <v>4.08</v>
      </c>
      <c r="D1034" s="20">
        <v>0.48960000000000004</v>
      </c>
      <c r="E1034" s="20">
        <v>4.5695999999999994</v>
      </c>
    </row>
    <row r="1035" spans="1:5" hidden="1" outlineLevel="2">
      <c r="A1035" s="27" t="s">
        <v>35</v>
      </c>
      <c r="B1035" s="9">
        <v>1</v>
      </c>
      <c r="C1035" s="20">
        <v>118.83</v>
      </c>
      <c r="D1035" s="20">
        <v>14.259300000000001</v>
      </c>
      <c r="E1035" s="20">
        <v>133.08930000000001</v>
      </c>
    </row>
    <row r="1036" spans="1:5" hidden="1" outlineLevel="2">
      <c r="A1036" s="27" t="s">
        <v>35</v>
      </c>
      <c r="B1036" s="9">
        <v>1</v>
      </c>
      <c r="C1036" s="20">
        <v>160.97</v>
      </c>
      <c r="D1036" s="20">
        <v>19.316400000000002</v>
      </c>
      <c r="E1036" s="20">
        <v>180.28639999999999</v>
      </c>
    </row>
    <row r="1037" spans="1:5" hidden="1" outlineLevel="2">
      <c r="A1037" s="27" t="s">
        <v>35</v>
      </c>
      <c r="B1037" s="9">
        <v>1</v>
      </c>
      <c r="C1037" s="20">
        <v>621.98</v>
      </c>
      <c r="D1037" s="20">
        <v>74.637600000000006</v>
      </c>
      <c r="E1037" s="20">
        <v>696.61760000000004</v>
      </c>
    </row>
    <row r="1038" spans="1:5" hidden="1" outlineLevel="2">
      <c r="A1038" s="27" t="s">
        <v>35</v>
      </c>
      <c r="B1038" s="9">
        <v>1</v>
      </c>
      <c r="C1038" s="20">
        <v>126.27</v>
      </c>
      <c r="D1038" s="20">
        <v>15.152399999999998</v>
      </c>
      <c r="E1038" s="20">
        <v>141.42240000000001</v>
      </c>
    </row>
    <row r="1039" spans="1:5" hidden="1" outlineLevel="2">
      <c r="A1039" s="27" t="s">
        <v>35</v>
      </c>
      <c r="B1039" s="9">
        <v>1</v>
      </c>
      <c r="C1039" s="20">
        <v>39.96</v>
      </c>
      <c r="D1039" s="20">
        <v>4.7951999999999995</v>
      </c>
      <c r="E1039" s="20">
        <v>44.755199999999995</v>
      </c>
    </row>
    <row r="1040" spans="1:5" hidden="1" outlineLevel="2">
      <c r="A1040" s="27" t="s">
        <v>35</v>
      </c>
      <c r="B1040" s="9">
        <v>1</v>
      </c>
      <c r="C1040" s="20">
        <v>42.38</v>
      </c>
      <c r="D1040" s="20">
        <v>5.0856000000000003</v>
      </c>
      <c r="E1040" s="20">
        <v>47.465600000000002</v>
      </c>
    </row>
    <row r="1041" spans="1:5" hidden="1" outlineLevel="2">
      <c r="A1041" s="27" t="s">
        <v>35</v>
      </c>
      <c r="B1041" s="9">
        <v>1</v>
      </c>
      <c r="C1041" s="20">
        <v>107.2</v>
      </c>
      <c r="D1041" s="20">
        <v>12.864000000000001</v>
      </c>
      <c r="E1041" s="20">
        <v>120.06399999999999</v>
      </c>
    </row>
    <row r="1042" spans="1:5" hidden="1" outlineLevel="2">
      <c r="A1042" s="27" t="s">
        <v>35</v>
      </c>
      <c r="B1042" s="9">
        <v>1</v>
      </c>
      <c r="C1042" s="20">
        <v>95.54</v>
      </c>
      <c r="D1042" s="20">
        <v>11.4648</v>
      </c>
      <c r="E1042" s="20">
        <v>107.00479999999999</v>
      </c>
    </row>
    <row r="1043" spans="1:5" hidden="1" outlineLevel="2">
      <c r="A1043" s="27" t="s">
        <v>35</v>
      </c>
      <c r="B1043" s="9">
        <v>1</v>
      </c>
      <c r="C1043" s="20">
        <v>69.27</v>
      </c>
      <c r="D1043" s="20">
        <v>8.3124000000000002</v>
      </c>
      <c r="E1043" s="20">
        <v>77.582399999999993</v>
      </c>
    </row>
    <row r="1044" spans="1:5" hidden="1" outlineLevel="2">
      <c r="A1044" s="27" t="s">
        <v>35</v>
      </c>
      <c r="B1044" s="9">
        <v>1</v>
      </c>
      <c r="C1044" s="20">
        <v>179.11</v>
      </c>
      <c r="D1044" s="20">
        <v>21.493200000000002</v>
      </c>
      <c r="E1044" s="20">
        <v>200.60319999999999</v>
      </c>
    </row>
    <row r="1045" spans="1:5" hidden="1" outlineLevel="2">
      <c r="A1045" s="27" t="s">
        <v>35</v>
      </c>
      <c r="B1045" s="9">
        <v>1</v>
      </c>
      <c r="C1045" s="20">
        <v>24.76</v>
      </c>
      <c r="D1045" s="20">
        <v>2.9712000000000001</v>
      </c>
      <c r="E1045" s="20">
        <v>27.731199999999998</v>
      </c>
    </row>
    <row r="1046" spans="1:5" hidden="1" outlineLevel="2">
      <c r="A1046" s="27" t="s">
        <v>35</v>
      </c>
      <c r="B1046" s="9">
        <v>1</v>
      </c>
      <c r="C1046" s="20">
        <v>168.69</v>
      </c>
      <c r="D1046" s="20">
        <v>20.242799999999999</v>
      </c>
      <c r="E1046" s="20">
        <v>188.93279999999999</v>
      </c>
    </row>
    <row r="1047" spans="1:5" hidden="1" outlineLevel="2">
      <c r="A1047" s="27" t="s">
        <v>35</v>
      </c>
      <c r="B1047" s="9">
        <v>1</v>
      </c>
      <c r="C1047" s="20">
        <v>52.16</v>
      </c>
      <c r="D1047" s="20">
        <v>6.2591999999999999</v>
      </c>
      <c r="E1047" s="20">
        <v>58.419200000000004</v>
      </c>
    </row>
    <row r="1048" spans="1:5" hidden="1" outlineLevel="2">
      <c r="A1048" s="27" t="s">
        <v>35</v>
      </c>
      <c r="B1048" s="9">
        <v>1</v>
      </c>
      <c r="C1048" s="20">
        <v>1390.87</v>
      </c>
      <c r="D1048" s="20">
        <v>166.90440000000001</v>
      </c>
      <c r="E1048" s="20">
        <v>1557.7744</v>
      </c>
    </row>
    <row r="1049" spans="1:5" hidden="1" outlineLevel="2">
      <c r="A1049" s="27" t="s">
        <v>35</v>
      </c>
      <c r="B1049" s="9">
        <v>1</v>
      </c>
      <c r="C1049" s="20">
        <v>49.59</v>
      </c>
      <c r="D1049" s="20">
        <v>5.9507999999999992</v>
      </c>
      <c r="E1049" s="20">
        <v>55.540799999999997</v>
      </c>
    </row>
    <row r="1050" spans="1:5" hidden="1" outlineLevel="2">
      <c r="A1050" s="27" t="s">
        <v>35</v>
      </c>
      <c r="B1050" s="9">
        <v>1</v>
      </c>
      <c r="C1050" s="20">
        <v>139.88999999999999</v>
      </c>
      <c r="D1050" s="20">
        <v>16.786799999999999</v>
      </c>
      <c r="E1050" s="20">
        <v>156.67680000000001</v>
      </c>
    </row>
    <row r="1051" spans="1:5" hidden="1" outlineLevel="2">
      <c r="A1051" s="27" t="s">
        <v>35</v>
      </c>
      <c r="B1051" s="9">
        <v>1</v>
      </c>
      <c r="C1051" s="20">
        <v>23.73</v>
      </c>
      <c r="D1051" s="20">
        <v>2.8475999999999999</v>
      </c>
      <c r="E1051" s="20">
        <v>26.577599999999997</v>
      </c>
    </row>
    <row r="1052" spans="1:5" hidden="1" outlineLevel="2">
      <c r="A1052" s="27" t="s">
        <v>35</v>
      </c>
      <c r="B1052" s="9">
        <v>1</v>
      </c>
      <c r="C1052" s="20">
        <v>118.22</v>
      </c>
      <c r="D1052" s="20">
        <v>14.186399999999999</v>
      </c>
      <c r="E1052" s="20">
        <v>132.40639999999999</v>
      </c>
    </row>
    <row r="1053" spans="1:5" hidden="1" outlineLevel="2">
      <c r="A1053" s="27" t="s">
        <v>35</v>
      </c>
      <c r="B1053" s="9">
        <v>1</v>
      </c>
      <c r="C1053" s="20">
        <v>95.63</v>
      </c>
      <c r="D1053" s="20">
        <v>11.4756</v>
      </c>
      <c r="E1053" s="20">
        <v>107.1056</v>
      </c>
    </row>
    <row r="1054" spans="1:5" hidden="1" outlineLevel="2">
      <c r="A1054" s="27" t="s">
        <v>35</v>
      </c>
      <c r="B1054" s="9">
        <v>1</v>
      </c>
      <c r="C1054" s="20">
        <v>70.47</v>
      </c>
      <c r="D1054" s="20">
        <v>8.4564000000000004</v>
      </c>
      <c r="E1054" s="20">
        <v>78.926400000000001</v>
      </c>
    </row>
    <row r="1055" spans="1:5" hidden="1" outlineLevel="2">
      <c r="A1055" s="27" t="s">
        <v>35</v>
      </c>
      <c r="B1055" s="9">
        <v>1</v>
      </c>
      <c r="C1055" s="20">
        <v>5.31</v>
      </c>
      <c r="D1055" s="20">
        <v>0.63719999999999999</v>
      </c>
      <c r="E1055" s="20">
        <v>5.9472000000000005</v>
      </c>
    </row>
    <row r="1056" spans="1:5" hidden="1" outlineLevel="2">
      <c r="A1056" s="27" t="s">
        <v>35</v>
      </c>
      <c r="B1056" s="9">
        <v>1</v>
      </c>
      <c r="C1056" s="20">
        <v>586.80999999999995</v>
      </c>
      <c r="D1056" s="20">
        <v>70.417199999999994</v>
      </c>
      <c r="E1056" s="20">
        <v>657.22719999999981</v>
      </c>
    </row>
    <row r="1057" spans="1:5" hidden="1" outlineLevel="2">
      <c r="A1057" s="27" t="s">
        <v>35</v>
      </c>
      <c r="B1057" s="9">
        <v>1</v>
      </c>
      <c r="C1057" s="20">
        <v>333.76</v>
      </c>
      <c r="D1057" s="20">
        <v>40.051200000000001</v>
      </c>
      <c r="E1057" s="20">
        <v>373.81120000000004</v>
      </c>
    </row>
    <row r="1058" spans="1:5" hidden="1" outlineLevel="2">
      <c r="A1058" s="27" t="s">
        <v>35</v>
      </c>
      <c r="B1058" s="9">
        <v>1</v>
      </c>
      <c r="C1058" s="20">
        <v>11.9</v>
      </c>
      <c r="D1058" s="20">
        <v>1.4279999999999999</v>
      </c>
      <c r="E1058" s="20">
        <v>13.327999999999999</v>
      </c>
    </row>
    <row r="1059" spans="1:5" hidden="1" outlineLevel="2">
      <c r="A1059" s="27" t="s">
        <v>35</v>
      </c>
      <c r="B1059" s="9">
        <v>1</v>
      </c>
      <c r="C1059" s="20">
        <v>199.57</v>
      </c>
      <c r="D1059" s="20">
        <v>23.948399999999996</v>
      </c>
      <c r="E1059" s="20">
        <v>223.51840000000001</v>
      </c>
    </row>
    <row r="1060" spans="1:5" hidden="1" outlineLevel="2">
      <c r="A1060" s="27" t="s">
        <v>35</v>
      </c>
      <c r="B1060" s="9">
        <v>1</v>
      </c>
      <c r="C1060" s="20">
        <v>5.66</v>
      </c>
      <c r="D1060" s="20">
        <v>0.67920000000000003</v>
      </c>
      <c r="E1060" s="20">
        <v>6.3391999999999999</v>
      </c>
    </row>
    <row r="1061" spans="1:5" hidden="1" outlineLevel="2">
      <c r="A1061" s="27" t="s">
        <v>35</v>
      </c>
      <c r="B1061" s="9">
        <v>1</v>
      </c>
      <c r="C1061" s="20">
        <v>522.79999999999995</v>
      </c>
      <c r="D1061" s="20">
        <v>62.735999999999997</v>
      </c>
      <c r="E1061" s="20">
        <v>585.53599999999994</v>
      </c>
    </row>
    <row r="1062" spans="1:5" hidden="1" outlineLevel="2">
      <c r="A1062" s="27" t="s">
        <v>35</v>
      </c>
      <c r="B1062" s="9">
        <v>1</v>
      </c>
      <c r="C1062" s="20">
        <v>279.48</v>
      </c>
      <c r="D1062" s="20">
        <v>33.537599999999998</v>
      </c>
      <c r="E1062" s="20">
        <v>313.01759999999996</v>
      </c>
    </row>
    <row r="1063" spans="1:5" hidden="1" outlineLevel="2">
      <c r="A1063" s="27" t="s">
        <v>35</v>
      </c>
      <c r="B1063" s="9">
        <v>1</v>
      </c>
      <c r="C1063" s="20">
        <v>439.95</v>
      </c>
      <c r="D1063" s="20">
        <v>52.793999999999997</v>
      </c>
      <c r="E1063" s="20">
        <v>492.74400000000003</v>
      </c>
    </row>
    <row r="1064" spans="1:5" hidden="1" outlineLevel="2">
      <c r="A1064" s="27" t="s">
        <v>35</v>
      </c>
      <c r="B1064" s="9">
        <v>1</v>
      </c>
      <c r="C1064" s="20">
        <v>265.52999999999997</v>
      </c>
      <c r="D1064" s="20">
        <v>31.863600000000002</v>
      </c>
      <c r="E1064" s="20">
        <v>297.39359999999999</v>
      </c>
    </row>
    <row r="1065" spans="1:5" hidden="1" outlineLevel="2">
      <c r="A1065" s="27" t="s">
        <v>35</v>
      </c>
      <c r="B1065" s="9">
        <v>1</v>
      </c>
      <c r="C1065" s="20">
        <v>26.08</v>
      </c>
      <c r="D1065" s="20">
        <v>3.1295999999999999</v>
      </c>
      <c r="E1065" s="20">
        <v>29.209600000000002</v>
      </c>
    </row>
    <row r="1066" spans="1:5" hidden="1" outlineLevel="2">
      <c r="A1066" s="27" t="s">
        <v>35</v>
      </c>
      <c r="B1066" s="9">
        <v>1</v>
      </c>
      <c r="C1066" s="20">
        <v>143.58000000000001</v>
      </c>
      <c r="D1066" s="20">
        <v>17.229599999999998</v>
      </c>
      <c r="E1066" s="20">
        <v>160.80959999999996</v>
      </c>
    </row>
    <row r="1067" spans="1:5" hidden="1" outlineLevel="2">
      <c r="A1067" s="27" t="s">
        <v>35</v>
      </c>
      <c r="B1067" s="9">
        <v>1</v>
      </c>
      <c r="C1067" s="20">
        <v>20.66</v>
      </c>
      <c r="D1067" s="20">
        <v>2.4792000000000001</v>
      </c>
      <c r="E1067" s="20">
        <v>23.139200000000002</v>
      </c>
    </row>
    <row r="1068" spans="1:5" hidden="1" outlineLevel="2">
      <c r="A1068" s="27" t="s">
        <v>35</v>
      </c>
      <c r="B1068" s="9">
        <v>1</v>
      </c>
      <c r="C1068" s="20">
        <v>81.78</v>
      </c>
      <c r="D1068" s="20">
        <v>9.8135999999999992</v>
      </c>
      <c r="E1068" s="20">
        <v>91.593599999999981</v>
      </c>
    </row>
    <row r="1069" spans="1:5" hidden="1" outlineLevel="2">
      <c r="A1069" s="27" t="s">
        <v>35</v>
      </c>
      <c r="B1069" s="9">
        <v>1</v>
      </c>
      <c r="C1069" s="20">
        <v>45.63</v>
      </c>
      <c r="D1069" s="20">
        <v>5.4755999999999991</v>
      </c>
      <c r="E1069" s="20">
        <v>51.105599999999995</v>
      </c>
    </row>
    <row r="1070" spans="1:5" hidden="1" outlineLevel="2">
      <c r="A1070" s="27" t="s">
        <v>35</v>
      </c>
      <c r="B1070" s="9">
        <v>1</v>
      </c>
      <c r="C1070" s="20">
        <v>681.03</v>
      </c>
      <c r="D1070" s="20">
        <v>81.723699999999994</v>
      </c>
      <c r="E1070" s="20">
        <v>762.75369999999998</v>
      </c>
    </row>
    <row r="1071" spans="1:5" hidden="1" outlineLevel="2">
      <c r="A1071" s="27" t="s">
        <v>35</v>
      </c>
      <c r="B1071" s="9">
        <v>1</v>
      </c>
      <c r="C1071" s="20">
        <v>571.46</v>
      </c>
      <c r="D1071" s="20">
        <v>68.575199999999995</v>
      </c>
      <c r="E1071" s="20">
        <v>640.03520000000003</v>
      </c>
    </row>
    <row r="1072" spans="1:5" hidden="1" outlineLevel="2">
      <c r="A1072" s="27" t="s">
        <v>35</v>
      </c>
      <c r="B1072" s="9">
        <v>1</v>
      </c>
      <c r="C1072" s="20">
        <v>32.229999999999997</v>
      </c>
      <c r="D1072" s="20">
        <v>3.8675999999999999</v>
      </c>
      <c r="E1072" s="20">
        <v>36.097599999999993</v>
      </c>
    </row>
    <row r="1073" spans="1:5" hidden="1" outlineLevel="2">
      <c r="A1073" s="27" t="s">
        <v>35</v>
      </c>
      <c r="B1073" s="9">
        <v>1</v>
      </c>
      <c r="C1073" s="20">
        <v>443.06</v>
      </c>
      <c r="D1073" s="20">
        <v>53.167200000000001</v>
      </c>
      <c r="E1073" s="20">
        <v>496.22719999999993</v>
      </c>
    </row>
    <row r="1074" spans="1:5" hidden="1" outlineLevel="2">
      <c r="A1074" s="27" t="s">
        <v>35</v>
      </c>
      <c r="B1074" s="9">
        <v>1</v>
      </c>
      <c r="C1074" s="20">
        <v>2214.65</v>
      </c>
      <c r="D1074" s="20">
        <v>265.75790000000001</v>
      </c>
      <c r="E1074" s="20">
        <v>2480.4079000000002</v>
      </c>
    </row>
    <row r="1075" spans="1:5" hidden="1" outlineLevel="2">
      <c r="A1075" s="27" t="s">
        <v>35</v>
      </c>
      <c r="B1075" s="9">
        <v>1</v>
      </c>
      <c r="C1075" s="20">
        <v>188.14</v>
      </c>
      <c r="D1075" s="20">
        <v>22.576800000000002</v>
      </c>
      <c r="E1075" s="20">
        <v>210.71680000000001</v>
      </c>
    </row>
    <row r="1076" spans="1:5" hidden="1" outlineLevel="2">
      <c r="A1076" s="27" t="s">
        <v>35</v>
      </c>
      <c r="B1076" s="9">
        <v>1</v>
      </c>
      <c r="C1076" s="20">
        <v>207.91</v>
      </c>
      <c r="D1076" s="20">
        <v>24.949200000000001</v>
      </c>
      <c r="E1076" s="20">
        <v>232.85919999999999</v>
      </c>
    </row>
    <row r="1077" spans="1:5" hidden="1" outlineLevel="2">
      <c r="A1077" s="27" t="s">
        <v>35</v>
      </c>
      <c r="B1077" s="9">
        <v>1</v>
      </c>
      <c r="C1077" s="20">
        <v>85.83</v>
      </c>
      <c r="D1077" s="20">
        <v>10.2996</v>
      </c>
      <c r="E1077" s="20">
        <v>96.129599999999996</v>
      </c>
    </row>
    <row r="1078" spans="1:5" hidden="1" outlineLevel="2">
      <c r="A1078" s="27" t="s">
        <v>35</v>
      </c>
      <c r="B1078" s="9">
        <v>1</v>
      </c>
      <c r="C1078" s="20">
        <v>1793.39</v>
      </c>
      <c r="D1078" s="20">
        <v>215.20679999999996</v>
      </c>
      <c r="E1078" s="20">
        <v>2008.5968</v>
      </c>
    </row>
    <row r="1079" spans="1:5" hidden="1" outlineLevel="2">
      <c r="A1079" s="27" t="s">
        <v>35</v>
      </c>
      <c r="B1079" s="9">
        <v>1</v>
      </c>
      <c r="C1079" s="20">
        <v>109.62</v>
      </c>
      <c r="D1079" s="20">
        <v>13.154400000000001</v>
      </c>
      <c r="E1079" s="20">
        <v>122.7744</v>
      </c>
    </row>
    <row r="1080" spans="1:5" hidden="1" outlineLevel="2">
      <c r="A1080" s="27" t="s">
        <v>35</v>
      </c>
      <c r="B1080" s="9">
        <v>1</v>
      </c>
      <c r="C1080" s="20">
        <v>4.96</v>
      </c>
      <c r="D1080" s="20">
        <v>0.59519999999999995</v>
      </c>
      <c r="E1080" s="20">
        <v>5.5552000000000001</v>
      </c>
    </row>
    <row r="1081" spans="1:5" hidden="1" outlineLevel="2">
      <c r="A1081" s="27" t="s">
        <v>35</v>
      </c>
      <c r="B1081" s="9">
        <v>1</v>
      </c>
      <c r="C1081" s="20">
        <v>121.67</v>
      </c>
      <c r="D1081" s="20">
        <v>14.6004</v>
      </c>
      <c r="E1081" s="20">
        <v>136.2704</v>
      </c>
    </row>
    <row r="1082" spans="1:5" hidden="1" outlineLevel="2">
      <c r="A1082" s="27" t="s">
        <v>35</v>
      </c>
      <c r="B1082" s="9">
        <v>1</v>
      </c>
      <c r="C1082" s="20">
        <v>22.9</v>
      </c>
      <c r="D1082" s="20">
        <v>2.7481</v>
      </c>
      <c r="E1082" s="20">
        <v>25.648099999999999</v>
      </c>
    </row>
    <row r="1083" spans="1:5" hidden="1" outlineLevel="2">
      <c r="A1083" s="27" t="s">
        <v>35</v>
      </c>
      <c r="B1083" s="9">
        <v>1</v>
      </c>
      <c r="C1083" s="20">
        <v>112.46</v>
      </c>
      <c r="D1083" s="20">
        <v>13.495200000000001</v>
      </c>
      <c r="E1083" s="20">
        <v>125.9552</v>
      </c>
    </row>
    <row r="1084" spans="1:5" hidden="1" outlineLevel="2">
      <c r="A1084" s="27" t="s">
        <v>35</v>
      </c>
      <c r="B1084" s="9">
        <v>1</v>
      </c>
      <c r="C1084" s="20">
        <v>855.75</v>
      </c>
      <c r="D1084" s="20">
        <v>102.69</v>
      </c>
      <c r="E1084" s="20">
        <v>958.44</v>
      </c>
    </row>
    <row r="1085" spans="1:5" hidden="1" outlineLevel="2">
      <c r="A1085" s="27" t="s">
        <v>35</v>
      </c>
      <c r="B1085" s="9">
        <v>1</v>
      </c>
      <c r="C1085" s="20">
        <v>302.39999999999998</v>
      </c>
      <c r="D1085" s="20">
        <v>36.288000000000004</v>
      </c>
      <c r="E1085" s="20">
        <v>338.68799999999993</v>
      </c>
    </row>
    <row r="1086" spans="1:5" hidden="1" outlineLevel="2">
      <c r="A1086" s="27" t="s">
        <v>35</v>
      </c>
      <c r="B1086" s="9">
        <v>1</v>
      </c>
      <c r="C1086" s="20">
        <v>43.66</v>
      </c>
      <c r="D1086" s="20">
        <v>5.2392000000000003</v>
      </c>
      <c r="E1086" s="20">
        <v>48.8992</v>
      </c>
    </row>
    <row r="1087" spans="1:5" hidden="1" outlineLevel="2">
      <c r="A1087" s="27" t="s">
        <v>35</v>
      </c>
      <c r="B1087" s="9">
        <v>1</v>
      </c>
      <c r="C1087" s="20">
        <v>140.25</v>
      </c>
      <c r="D1087" s="20">
        <v>16.829999999999998</v>
      </c>
      <c r="E1087" s="20">
        <v>157.08000000000001</v>
      </c>
    </row>
    <row r="1088" spans="1:5" hidden="1" outlineLevel="2">
      <c r="A1088" s="27" t="s">
        <v>35</v>
      </c>
      <c r="B1088" s="9">
        <v>1</v>
      </c>
      <c r="C1088" s="20">
        <v>211.98</v>
      </c>
      <c r="D1088" s="20">
        <v>25.437599999999996</v>
      </c>
      <c r="E1088" s="20">
        <v>237.41759999999999</v>
      </c>
    </row>
    <row r="1089" spans="1:5" hidden="1" outlineLevel="2">
      <c r="A1089" s="27" t="s">
        <v>35</v>
      </c>
      <c r="B1089" s="9">
        <v>1</v>
      </c>
      <c r="C1089" s="20">
        <v>11.27</v>
      </c>
      <c r="D1089" s="20">
        <v>1.3524</v>
      </c>
      <c r="E1089" s="20">
        <v>12.622400000000001</v>
      </c>
    </row>
    <row r="1090" spans="1:5" hidden="1" outlineLevel="2">
      <c r="A1090" s="27" t="s">
        <v>35</v>
      </c>
      <c r="B1090" s="9">
        <v>1</v>
      </c>
      <c r="C1090" s="20">
        <v>10.199999999999999</v>
      </c>
      <c r="D1090" s="20">
        <v>1.224</v>
      </c>
      <c r="E1090" s="20">
        <v>11.424000000000001</v>
      </c>
    </row>
    <row r="1091" spans="1:5" hidden="1" outlineLevel="2">
      <c r="A1091" s="27" t="s">
        <v>35</v>
      </c>
      <c r="B1091" s="9">
        <v>1</v>
      </c>
      <c r="C1091" s="20">
        <v>386.54</v>
      </c>
      <c r="D1091" s="20">
        <v>46.384799999999998</v>
      </c>
      <c r="E1091" s="20">
        <v>432.92479999999995</v>
      </c>
    </row>
    <row r="1092" spans="1:5" hidden="1" outlineLevel="2">
      <c r="A1092" s="27" t="s">
        <v>35</v>
      </c>
      <c r="B1092" s="9">
        <v>1</v>
      </c>
      <c r="C1092" s="20">
        <v>20.329999999999998</v>
      </c>
      <c r="D1092" s="20">
        <v>2.4396</v>
      </c>
      <c r="E1092" s="20">
        <v>22.769599999999997</v>
      </c>
    </row>
    <row r="1093" spans="1:5" hidden="1" outlineLevel="2">
      <c r="A1093" s="27" t="s">
        <v>35</v>
      </c>
      <c r="B1093" s="9">
        <v>1</v>
      </c>
      <c r="C1093" s="20">
        <v>139.36000000000001</v>
      </c>
      <c r="D1093" s="20">
        <v>16.723199999999999</v>
      </c>
      <c r="E1093" s="20">
        <v>156.08320000000001</v>
      </c>
    </row>
    <row r="1094" spans="1:5" hidden="1" outlineLevel="2">
      <c r="A1094" s="27" t="s">
        <v>35</v>
      </c>
      <c r="B1094" s="9">
        <v>1</v>
      </c>
      <c r="C1094" s="20">
        <v>70.540000000000006</v>
      </c>
      <c r="D1094" s="20">
        <v>8.4648000000000003</v>
      </c>
      <c r="E1094" s="20">
        <v>79.004799999999989</v>
      </c>
    </row>
    <row r="1095" spans="1:5" hidden="1" outlineLevel="2">
      <c r="A1095" s="27" t="s">
        <v>35</v>
      </c>
      <c r="B1095" s="9">
        <v>1</v>
      </c>
      <c r="C1095" s="20">
        <v>176.06</v>
      </c>
      <c r="D1095" s="20">
        <v>21.127199999999998</v>
      </c>
      <c r="E1095" s="20">
        <v>197.18720000000002</v>
      </c>
    </row>
    <row r="1096" spans="1:5" hidden="1" outlineLevel="2">
      <c r="A1096" s="27" t="s">
        <v>35</v>
      </c>
      <c r="B1096" s="9">
        <v>1</v>
      </c>
      <c r="C1096" s="20">
        <v>404.24</v>
      </c>
      <c r="D1096" s="20">
        <v>48.508800000000001</v>
      </c>
      <c r="E1096" s="20">
        <v>452.74879999999996</v>
      </c>
    </row>
    <row r="1097" spans="1:5" hidden="1" outlineLevel="2">
      <c r="A1097" s="27" t="s">
        <v>35</v>
      </c>
      <c r="B1097" s="9">
        <v>1</v>
      </c>
      <c r="C1097" s="20">
        <v>299.2</v>
      </c>
      <c r="D1097" s="20">
        <v>35.904000000000003</v>
      </c>
      <c r="E1097" s="20">
        <v>335.10400000000004</v>
      </c>
    </row>
    <row r="1098" spans="1:5" hidden="1" outlineLevel="2">
      <c r="A1098" s="27" t="s">
        <v>35</v>
      </c>
      <c r="B1098" s="9">
        <v>1</v>
      </c>
      <c r="C1098" s="20">
        <v>39.4</v>
      </c>
      <c r="D1098" s="20">
        <v>4.7280000000000006</v>
      </c>
      <c r="E1098" s="20">
        <v>44.127999999999993</v>
      </c>
    </row>
    <row r="1099" spans="1:5" hidden="1" outlineLevel="2">
      <c r="A1099" s="27" t="s">
        <v>35</v>
      </c>
      <c r="B1099" s="9">
        <v>1</v>
      </c>
      <c r="C1099" s="20">
        <v>8.1999999999999993</v>
      </c>
      <c r="D1099" s="20">
        <v>0.9840000000000001</v>
      </c>
      <c r="E1099" s="20">
        <v>9.1839999999999993</v>
      </c>
    </row>
    <row r="1100" spans="1:5" hidden="1" outlineLevel="2">
      <c r="A1100" s="27" t="s">
        <v>35</v>
      </c>
      <c r="B1100" s="9">
        <v>1</v>
      </c>
      <c r="C1100" s="20">
        <v>8.5299999999999994</v>
      </c>
      <c r="D1100" s="20">
        <v>1.0234000000000001</v>
      </c>
      <c r="E1100" s="20">
        <v>9.5533999999999999</v>
      </c>
    </row>
    <row r="1101" spans="1:5" hidden="1" outlineLevel="2">
      <c r="A1101" s="27" t="s">
        <v>35</v>
      </c>
      <c r="B1101" s="9">
        <v>1</v>
      </c>
      <c r="C1101" s="20">
        <v>50.17</v>
      </c>
      <c r="D1101" s="20">
        <v>6.0204000000000004</v>
      </c>
      <c r="E1101" s="20">
        <v>56.190399999999997</v>
      </c>
    </row>
    <row r="1102" spans="1:5" hidden="1" outlineLevel="2">
      <c r="A1102" s="27" t="s">
        <v>35</v>
      </c>
      <c r="B1102" s="9">
        <v>1</v>
      </c>
      <c r="C1102" s="20">
        <v>48.14</v>
      </c>
      <c r="D1102" s="20">
        <v>5.7767999999999997</v>
      </c>
      <c r="E1102" s="20">
        <v>53.916800000000002</v>
      </c>
    </row>
    <row r="1103" spans="1:5" hidden="1" outlineLevel="2">
      <c r="A1103" s="27" t="s">
        <v>35</v>
      </c>
      <c r="B1103" s="9">
        <v>1</v>
      </c>
      <c r="C1103" s="20">
        <v>370.44</v>
      </c>
      <c r="D1103" s="20">
        <v>44.452800000000003</v>
      </c>
      <c r="E1103" s="20">
        <v>414.89279999999997</v>
      </c>
    </row>
    <row r="1104" spans="1:5" hidden="1" outlineLevel="2">
      <c r="A1104" s="27" t="s">
        <v>35</v>
      </c>
      <c r="B1104" s="9">
        <v>1</v>
      </c>
      <c r="C1104" s="20">
        <v>5.75</v>
      </c>
      <c r="D1104" s="20">
        <v>0.69</v>
      </c>
      <c r="E1104" s="20">
        <v>6.44</v>
      </c>
    </row>
    <row r="1105" spans="1:5" hidden="1" outlineLevel="2">
      <c r="A1105" s="27" t="s">
        <v>35</v>
      </c>
      <c r="B1105" s="9">
        <v>1</v>
      </c>
      <c r="C1105" s="20">
        <v>70.23</v>
      </c>
      <c r="D1105" s="20">
        <v>8.4279000000000011</v>
      </c>
      <c r="E1105" s="20">
        <v>78.657899999999984</v>
      </c>
    </row>
    <row r="1106" spans="1:5" hidden="1" outlineLevel="2">
      <c r="A1106" s="27" t="s">
        <v>35</v>
      </c>
      <c r="B1106" s="9">
        <v>1</v>
      </c>
      <c r="C1106" s="20">
        <v>18.190000000000001</v>
      </c>
      <c r="D1106" s="20">
        <v>2.1827999999999999</v>
      </c>
      <c r="E1106" s="20">
        <v>20.372799999999998</v>
      </c>
    </row>
    <row r="1107" spans="1:5" outlineLevel="1" collapsed="1">
      <c r="A1107" s="29" t="s">
        <v>36</v>
      </c>
      <c r="B1107" s="9">
        <f>SUBTOTAL(9,B997:B1106)</f>
        <v>110</v>
      </c>
      <c r="C1107" s="20">
        <f>SUBTOTAL(9,C997:C1106)</f>
        <v>25821.710000000003</v>
      </c>
      <c r="D1107" s="20">
        <f>SUBTOTAL(9,D997:D1106)</f>
        <v>3098.6049000000003</v>
      </c>
      <c r="E1107" s="20">
        <f>SUBTOTAL(9,E997:E1106)</f>
        <v>28920.314900000001</v>
      </c>
    </row>
    <row r="1108" spans="1:5" hidden="1" outlineLevel="2">
      <c r="A1108" s="27" t="s">
        <v>11</v>
      </c>
      <c r="B1108" s="9">
        <v>1</v>
      </c>
      <c r="C1108" s="20">
        <v>27.2</v>
      </c>
      <c r="D1108" s="20">
        <v>3.2645</v>
      </c>
      <c r="E1108" s="20">
        <v>30.464499999999997</v>
      </c>
    </row>
    <row r="1109" spans="1:5" hidden="1" outlineLevel="2">
      <c r="A1109" s="27" t="s">
        <v>11</v>
      </c>
      <c r="B1109" s="9">
        <v>1</v>
      </c>
      <c r="C1109" s="20">
        <v>221.54</v>
      </c>
      <c r="D1109" s="20">
        <v>26.584800000000001</v>
      </c>
      <c r="E1109" s="20">
        <v>248.12479999999999</v>
      </c>
    </row>
    <row r="1110" spans="1:5" hidden="1" outlineLevel="2">
      <c r="A1110" s="27" t="s">
        <v>11</v>
      </c>
      <c r="B1110" s="9">
        <v>1</v>
      </c>
      <c r="C1110" s="20">
        <v>67.39</v>
      </c>
      <c r="D1110" s="20">
        <v>8.0868000000000002</v>
      </c>
      <c r="E1110" s="20">
        <v>75.476799999999997</v>
      </c>
    </row>
    <row r="1111" spans="1:5" outlineLevel="1" collapsed="1">
      <c r="A1111" s="29" t="s">
        <v>12</v>
      </c>
      <c r="B1111" s="9">
        <f>SUBTOTAL(9,B1108:B1110)</f>
        <v>3</v>
      </c>
      <c r="C1111" s="20">
        <f>SUBTOTAL(9,C1108:C1110)</f>
        <v>316.13</v>
      </c>
      <c r="D1111" s="20">
        <f>SUBTOTAL(9,D1108:D1110)</f>
        <v>37.936099999999996</v>
      </c>
      <c r="E1111" s="20">
        <f>SUBTOTAL(9,E1108:E1110)</f>
        <v>354.06610000000001</v>
      </c>
    </row>
    <row r="1112" spans="1:5" hidden="1" outlineLevel="2">
      <c r="A1112" s="27" t="s">
        <v>219</v>
      </c>
      <c r="B1112" s="9">
        <v>1</v>
      </c>
      <c r="C1112" s="20">
        <v>120.7</v>
      </c>
      <c r="D1112" s="20">
        <v>14.484000000000002</v>
      </c>
      <c r="E1112" s="20">
        <v>135.184</v>
      </c>
    </row>
    <row r="1113" spans="1:5" outlineLevel="1" collapsed="1">
      <c r="A1113" s="29" t="s">
        <v>220</v>
      </c>
      <c r="B1113" s="9">
        <f>SUBTOTAL(9,B1112:B1112)</f>
        <v>1</v>
      </c>
      <c r="C1113" s="20">
        <f>SUBTOTAL(9,C1112:C1112)</f>
        <v>120.7</v>
      </c>
      <c r="D1113" s="20">
        <f>SUBTOTAL(9,D1112:D1112)</f>
        <v>14.484000000000002</v>
      </c>
      <c r="E1113" s="20">
        <f>SUBTOTAL(9,E1112:E1112)</f>
        <v>135.184</v>
      </c>
    </row>
    <row r="1114" spans="1:5" hidden="1" outlineLevel="2">
      <c r="A1114" s="27" t="s">
        <v>127</v>
      </c>
      <c r="B1114" s="9">
        <v>1</v>
      </c>
      <c r="C1114" s="20">
        <v>63.95</v>
      </c>
      <c r="D1114" s="20">
        <v>7.6740999999999993</v>
      </c>
      <c r="E1114" s="20">
        <v>71.624099999999984</v>
      </c>
    </row>
    <row r="1115" spans="1:5" outlineLevel="1" collapsed="1">
      <c r="A1115" s="29" t="s">
        <v>128</v>
      </c>
      <c r="B1115" s="9">
        <f>SUBTOTAL(9,B1114:B1114)</f>
        <v>1</v>
      </c>
      <c r="C1115" s="20">
        <f>SUBTOTAL(9,C1114:C1114)</f>
        <v>63.95</v>
      </c>
      <c r="D1115" s="20">
        <f>SUBTOTAL(9,D1114:D1114)</f>
        <v>7.6740999999999993</v>
      </c>
      <c r="E1115" s="20">
        <f>SUBTOTAL(9,E1114:E1114)</f>
        <v>71.624099999999984</v>
      </c>
    </row>
    <row r="1116" spans="1:5" hidden="1" outlineLevel="2">
      <c r="A1116" s="27" t="s">
        <v>323</v>
      </c>
      <c r="B1116" s="9">
        <v>1</v>
      </c>
      <c r="C1116" s="20">
        <v>17.579999999999998</v>
      </c>
      <c r="D1116" s="20">
        <v>2.1095999999999999</v>
      </c>
      <c r="E1116" s="20">
        <v>19.689599999999999</v>
      </c>
    </row>
    <row r="1117" spans="1:5" outlineLevel="1" collapsed="1">
      <c r="A1117" s="29" t="s">
        <v>324</v>
      </c>
      <c r="B1117" s="9">
        <f>SUBTOTAL(9,B1116:B1116)</f>
        <v>1</v>
      </c>
      <c r="C1117" s="20">
        <f>SUBTOTAL(9,C1116:C1116)</f>
        <v>17.579999999999998</v>
      </c>
      <c r="D1117" s="20">
        <f>SUBTOTAL(9,D1116:D1116)</f>
        <v>2.1095999999999999</v>
      </c>
      <c r="E1117" s="20">
        <f>SUBTOTAL(9,E1116:E1116)</f>
        <v>19.689599999999999</v>
      </c>
    </row>
    <row r="1118" spans="1:5" hidden="1" outlineLevel="2">
      <c r="A1118" s="27" t="s">
        <v>19</v>
      </c>
      <c r="B1118" s="9">
        <v>1</v>
      </c>
      <c r="C1118" s="20">
        <v>66.319999999999993</v>
      </c>
      <c r="D1118" s="20">
        <v>7.9584000000000001</v>
      </c>
      <c r="E1118" s="20">
        <v>74.278399999999991</v>
      </c>
    </row>
    <row r="1119" spans="1:5" hidden="1" outlineLevel="2">
      <c r="A1119" s="27" t="s">
        <v>19</v>
      </c>
      <c r="B1119" s="9">
        <v>1</v>
      </c>
      <c r="C1119" s="20">
        <v>22.94</v>
      </c>
      <c r="D1119" s="20">
        <v>2.7528000000000001</v>
      </c>
      <c r="E1119" s="20">
        <v>25.692800000000002</v>
      </c>
    </row>
    <row r="1120" spans="1:5" hidden="1" outlineLevel="2">
      <c r="A1120" s="27" t="s">
        <v>19</v>
      </c>
      <c r="B1120" s="9">
        <v>1</v>
      </c>
      <c r="C1120" s="20">
        <v>3.18</v>
      </c>
      <c r="D1120" s="20">
        <v>0.38159999999999994</v>
      </c>
      <c r="E1120" s="20">
        <v>3.5615999999999999</v>
      </c>
    </row>
    <row r="1121" spans="1:5" hidden="1" outlineLevel="2">
      <c r="A1121" s="27" t="s">
        <v>19</v>
      </c>
      <c r="B1121" s="9">
        <v>1</v>
      </c>
      <c r="C1121" s="20">
        <v>65.849999999999994</v>
      </c>
      <c r="D1121" s="20">
        <v>7.9020000000000001</v>
      </c>
      <c r="E1121" s="20">
        <v>73.751999999999995</v>
      </c>
    </row>
    <row r="1122" spans="1:5" hidden="1" outlineLevel="2">
      <c r="A1122" s="27" t="s">
        <v>19</v>
      </c>
      <c r="B1122" s="9">
        <v>1</v>
      </c>
      <c r="C1122" s="20">
        <v>381</v>
      </c>
      <c r="D1122" s="20">
        <v>45.72</v>
      </c>
      <c r="E1122" s="20">
        <v>426.72</v>
      </c>
    </row>
    <row r="1123" spans="1:5" hidden="1" outlineLevel="2">
      <c r="A1123" s="27" t="s">
        <v>19</v>
      </c>
      <c r="B1123" s="9">
        <v>1</v>
      </c>
      <c r="C1123" s="20">
        <v>1.87</v>
      </c>
      <c r="D1123" s="20">
        <v>0.22439999999999999</v>
      </c>
      <c r="E1123" s="20">
        <v>2.0943999999999998</v>
      </c>
    </row>
    <row r="1124" spans="1:5" hidden="1" outlineLevel="2">
      <c r="A1124" s="27" t="s">
        <v>19</v>
      </c>
      <c r="B1124" s="9">
        <v>1</v>
      </c>
      <c r="C1124" s="20">
        <v>78.739999999999995</v>
      </c>
      <c r="D1124" s="20">
        <v>9.4492999999999991</v>
      </c>
      <c r="E1124" s="20">
        <v>88.189299999999989</v>
      </c>
    </row>
    <row r="1125" spans="1:5" outlineLevel="1" collapsed="1">
      <c r="A1125" s="29" t="s">
        <v>20</v>
      </c>
      <c r="B1125" s="9">
        <f>SUBTOTAL(9,B1118:B1124)</f>
        <v>7</v>
      </c>
      <c r="C1125" s="20">
        <f>SUBTOTAL(9,C1118:C1124)</f>
        <v>619.9</v>
      </c>
      <c r="D1125" s="20">
        <f>SUBTOTAL(9,D1118:D1124)</f>
        <v>74.388499999999993</v>
      </c>
      <c r="E1125" s="20">
        <f>SUBTOTAL(9,E1118:E1124)</f>
        <v>694.2885</v>
      </c>
    </row>
    <row r="1126" spans="1:5" hidden="1" outlineLevel="2">
      <c r="A1126" s="27" t="s">
        <v>87</v>
      </c>
      <c r="B1126" s="9">
        <v>1</v>
      </c>
      <c r="C1126" s="20">
        <v>89.64</v>
      </c>
      <c r="D1126" s="20">
        <v>10.7568</v>
      </c>
      <c r="E1126" s="20">
        <v>100.3968</v>
      </c>
    </row>
    <row r="1127" spans="1:5" hidden="1" outlineLevel="2">
      <c r="A1127" s="27" t="s">
        <v>87</v>
      </c>
      <c r="B1127" s="9">
        <v>1</v>
      </c>
      <c r="C1127" s="20">
        <v>34.4</v>
      </c>
      <c r="D1127" s="20">
        <v>4.1280000000000001</v>
      </c>
      <c r="E1127" s="20">
        <v>38.527999999999999</v>
      </c>
    </row>
    <row r="1128" spans="1:5" hidden="1" outlineLevel="2">
      <c r="A1128" s="27" t="s">
        <v>87</v>
      </c>
      <c r="B1128" s="9">
        <v>1</v>
      </c>
      <c r="C1128" s="20">
        <v>96.76</v>
      </c>
      <c r="D1128" s="20">
        <v>11.611200000000002</v>
      </c>
      <c r="E1128" s="20">
        <v>108.3712</v>
      </c>
    </row>
    <row r="1129" spans="1:5" hidden="1" outlineLevel="2">
      <c r="A1129" s="27" t="s">
        <v>87</v>
      </c>
      <c r="B1129" s="9">
        <v>1</v>
      </c>
      <c r="C1129" s="20">
        <v>23.98</v>
      </c>
      <c r="D1129" s="20">
        <v>2.8775999999999997</v>
      </c>
      <c r="E1129" s="20">
        <v>26.857600000000001</v>
      </c>
    </row>
    <row r="1130" spans="1:5" outlineLevel="1" collapsed="1">
      <c r="A1130" s="29" t="s">
        <v>88</v>
      </c>
      <c r="B1130" s="9">
        <f>SUBTOTAL(9,B1126:B1129)</f>
        <v>4</v>
      </c>
      <c r="C1130" s="20">
        <f>SUBTOTAL(9,C1126:C1129)</f>
        <v>244.78</v>
      </c>
      <c r="D1130" s="20">
        <f>SUBTOTAL(9,D1126:D1129)</f>
        <v>29.373600000000003</v>
      </c>
      <c r="E1130" s="20">
        <f>SUBTOTAL(9,E1126:E1129)</f>
        <v>274.15359999999998</v>
      </c>
    </row>
    <row r="1131" spans="1:5" hidden="1" outlineLevel="2">
      <c r="A1131" s="27" t="s">
        <v>69</v>
      </c>
      <c r="B1131" s="9">
        <v>1</v>
      </c>
      <c r="C1131" s="20">
        <v>1331.77</v>
      </c>
      <c r="D1131" s="20">
        <v>159.81209999999999</v>
      </c>
      <c r="E1131" s="20">
        <v>1491.5820999999999</v>
      </c>
    </row>
    <row r="1132" spans="1:5" hidden="1" outlineLevel="2">
      <c r="A1132" s="27" t="s">
        <v>69</v>
      </c>
      <c r="B1132" s="9">
        <v>1</v>
      </c>
      <c r="C1132" s="20">
        <v>87.09</v>
      </c>
      <c r="D1132" s="20">
        <v>10.450799999999999</v>
      </c>
      <c r="E1132" s="20">
        <v>97.540800000000004</v>
      </c>
    </row>
    <row r="1133" spans="1:5" hidden="1" outlineLevel="2">
      <c r="A1133" s="27" t="s">
        <v>69</v>
      </c>
      <c r="B1133" s="9">
        <v>1</v>
      </c>
      <c r="C1133" s="20">
        <v>78.64</v>
      </c>
      <c r="D1133" s="20">
        <v>9.4367999999999999</v>
      </c>
      <c r="E1133" s="20">
        <v>88.076800000000006</v>
      </c>
    </row>
    <row r="1134" spans="1:5" hidden="1" outlineLevel="2">
      <c r="A1134" s="27" t="s">
        <v>69</v>
      </c>
      <c r="B1134" s="9">
        <v>1</v>
      </c>
      <c r="C1134" s="20">
        <v>356.35</v>
      </c>
      <c r="D1134" s="20">
        <v>42.762</v>
      </c>
      <c r="E1134" s="20">
        <v>399.11200000000002</v>
      </c>
    </row>
    <row r="1135" spans="1:5" hidden="1" outlineLevel="2">
      <c r="A1135" s="27" t="s">
        <v>69</v>
      </c>
      <c r="B1135" s="9">
        <v>1</v>
      </c>
      <c r="C1135" s="20">
        <v>2159.61</v>
      </c>
      <c r="D1135" s="20">
        <v>259.15319999999997</v>
      </c>
      <c r="E1135" s="20">
        <v>2418.7631999999999</v>
      </c>
    </row>
    <row r="1136" spans="1:5" hidden="1" outlineLevel="2">
      <c r="A1136" s="27" t="s">
        <v>69</v>
      </c>
      <c r="B1136" s="9">
        <v>1</v>
      </c>
      <c r="C1136" s="20">
        <v>763.56</v>
      </c>
      <c r="D1136" s="20">
        <v>91.627199999999988</v>
      </c>
      <c r="E1136" s="20">
        <v>855.18719999999996</v>
      </c>
    </row>
    <row r="1137" spans="1:5" hidden="1" outlineLevel="2">
      <c r="A1137" s="27" t="s">
        <v>69</v>
      </c>
      <c r="B1137" s="9">
        <v>1</v>
      </c>
      <c r="C1137" s="20">
        <v>31.28</v>
      </c>
      <c r="D1137" s="20">
        <v>3.7536</v>
      </c>
      <c r="E1137" s="20">
        <v>35.0336</v>
      </c>
    </row>
    <row r="1138" spans="1:5" hidden="1" outlineLevel="2">
      <c r="A1138" s="27" t="s">
        <v>69</v>
      </c>
      <c r="B1138" s="9">
        <v>1</v>
      </c>
      <c r="C1138" s="20">
        <v>7.82</v>
      </c>
      <c r="D1138" s="20">
        <v>0.93840000000000001</v>
      </c>
      <c r="E1138" s="20">
        <v>8.7584</v>
      </c>
    </row>
    <row r="1139" spans="1:5" hidden="1" outlineLevel="2">
      <c r="A1139" s="27" t="s">
        <v>69</v>
      </c>
      <c r="B1139" s="9">
        <v>1</v>
      </c>
      <c r="C1139" s="20">
        <v>3.22</v>
      </c>
      <c r="D1139" s="20">
        <v>0.38640000000000002</v>
      </c>
      <c r="E1139" s="20">
        <v>3.6063999999999998</v>
      </c>
    </row>
    <row r="1140" spans="1:5" hidden="1" outlineLevel="2">
      <c r="A1140" s="27" t="s">
        <v>69</v>
      </c>
      <c r="B1140" s="9">
        <v>1</v>
      </c>
      <c r="C1140" s="20">
        <v>23.48</v>
      </c>
      <c r="D1140" s="20">
        <v>2.8176000000000001</v>
      </c>
      <c r="E1140" s="20">
        <v>26.297600000000003</v>
      </c>
    </row>
    <row r="1141" spans="1:5" hidden="1" outlineLevel="2">
      <c r="A1141" s="27" t="s">
        <v>69</v>
      </c>
      <c r="B1141" s="9">
        <v>1</v>
      </c>
      <c r="C1141" s="20">
        <v>24.22</v>
      </c>
      <c r="D1141" s="20">
        <v>2.9063999999999997</v>
      </c>
      <c r="E1141" s="20">
        <v>27.126400000000004</v>
      </c>
    </row>
    <row r="1142" spans="1:5" outlineLevel="1" collapsed="1">
      <c r="A1142" s="29" t="s">
        <v>70</v>
      </c>
      <c r="B1142" s="9">
        <f>SUBTOTAL(9,B1131:B1141)</f>
        <v>11</v>
      </c>
      <c r="C1142" s="20">
        <f>SUBTOTAL(9,C1131:C1141)</f>
        <v>4867.04</v>
      </c>
      <c r="D1142" s="20">
        <f>SUBTOTAL(9,D1131:D1141)</f>
        <v>584.04449999999986</v>
      </c>
      <c r="E1142" s="20">
        <f>SUBTOTAL(9,E1131:E1141)</f>
        <v>5451.084499999999</v>
      </c>
    </row>
    <row r="1143" spans="1:5" hidden="1" outlineLevel="2">
      <c r="A1143" s="27" t="s">
        <v>125</v>
      </c>
      <c r="B1143" s="9">
        <v>1</v>
      </c>
      <c r="C1143" s="20">
        <v>25.68</v>
      </c>
      <c r="D1143" s="20">
        <v>3.0816000000000003</v>
      </c>
      <c r="E1143" s="20">
        <v>28.761599999999998</v>
      </c>
    </row>
    <row r="1144" spans="1:5" hidden="1" outlineLevel="2">
      <c r="A1144" s="27" t="s">
        <v>125</v>
      </c>
      <c r="B1144" s="9">
        <v>1</v>
      </c>
      <c r="C1144" s="20">
        <v>10.71</v>
      </c>
      <c r="D1144" s="20">
        <v>1.2851999999999999</v>
      </c>
      <c r="E1144" s="20">
        <v>11.995200000000001</v>
      </c>
    </row>
    <row r="1145" spans="1:5" hidden="1" outlineLevel="2">
      <c r="A1145" s="27" t="s">
        <v>125</v>
      </c>
      <c r="B1145" s="9">
        <v>1</v>
      </c>
      <c r="C1145" s="20">
        <v>27.68</v>
      </c>
      <c r="D1145" s="20">
        <v>3.3216000000000001</v>
      </c>
      <c r="E1145" s="20">
        <v>31.0016</v>
      </c>
    </row>
    <row r="1146" spans="1:5" outlineLevel="1" collapsed="1">
      <c r="A1146" s="29" t="s">
        <v>126</v>
      </c>
      <c r="B1146" s="9">
        <f>SUBTOTAL(9,B1143:B1145)</f>
        <v>3</v>
      </c>
      <c r="C1146" s="20">
        <f>SUBTOTAL(9,C1143:C1145)</f>
        <v>64.069999999999993</v>
      </c>
      <c r="D1146" s="20">
        <f>SUBTOTAL(9,D1143:D1145)</f>
        <v>7.6884000000000006</v>
      </c>
      <c r="E1146" s="20">
        <f>SUBTOTAL(9,E1143:E1145)</f>
        <v>71.758399999999995</v>
      </c>
    </row>
    <row r="1147" spans="1:5" hidden="1" outlineLevel="2">
      <c r="A1147" s="27" t="s">
        <v>33</v>
      </c>
      <c r="B1147" s="9">
        <v>1</v>
      </c>
      <c r="C1147" s="20">
        <v>631</v>
      </c>
      <c r="D1147" s="20">
        <v>75.72</v>
      </c>
      <c r="E1147" s="20">
        <v>706.72</v>
      </c>
    </row>
    <row r="1148" spans="1:5" hidden="1" outlineLevel="2">
      <c r="A1148" s="27" t="s">
        <v>33</v>
      </c>
      <c r="B1148" s="9">
        <v>1</v>
      </c>
      <c r="C1148" s="20">
        <v>226.86</v>
      </c>
      <c r="D1148" s="20">
        <v>27.223199999999999</v>
      </c>
      <c r="E1148" s="20">
        <v>254.08320000000001</v>
      </c>
    </row>
    <row r="1149" spans="1:5" hidden="1" outlineLevel="2">
      <c r="A1149" s="27" t="s">
        <v>33</v>
      </c>
      <c r="B1149" s="9">
        <v>1</v>
      </c>
      <c r="C1149" s="20">
        <v>647.94000000000005</v>
      </c>
      <c r="D1149" s="20">
        <v>77.752799999999993</v>
      </c>
      <c r="E1149" s="20">
        <v>725.69280000000003</v>
      </c>
    </row>
    <row r="1150" spans="1:5" hidden="1" outlineLevel="2">
      <c r="A1150" s="27" t="s">
        <v>33</v>
      </c>
      <c r="B1150" s="9">
        <v>1</v>
      </c>
      <c r="C1150" s="20">
        <v>59.72</v>
      </c>
      <c r="D1150" s="20">
        <v>7.1663999999999994</v>
      </c>
      <c r="E1150" s="20">
        <v>66.886399999999995</v>
      </c>
    </row>
    <row r="1151" spans="1:5" hidden="1" outlineLevel="2">
      <c r="A1151" s="27" t="s">
        <v>33</v>
      </c>
      <c r="B1151" s="9">
        <v>1</v>
      </c>
      <c r="C1151" s="20">
        <v>424.88</v>
      </c>
      <c r="D1151" s="20">
        <v>50.985599999999998</v>
      </c>
      <c r="E1151" s="20">
        <v>475.86559999999997</v>
      </c>
    </row>
    <row r="1152" spans="1:5" hidden="1" outlineLevel="2">
      <c r="A1152" s="27" t="s">
        <v>33</v>
      </c>
      <c r="B1152" s="9">
        <v>1</v>
      </c>
      <c r="C1152" s="20">
        <v>181.74</v>
      </c>
      <c r="D1152" s="20">
        <v>21.808800000000005</v>
      </c>
      <c r="E1152" s="20">
        <v>203.5488</v>
      </c>
    </row>
    <row r="1153" spans="1:5" hidden="1" outlineLevel="2">
      <c r="A1153" s="27" t="s">
        <v>33</v>
      </c>
      <c r="B1153" s="9">
        <v>1</v>
      </c>
      <c r="C1153" s="20">
        <v>14.93</v>
      </c>
      <c r="D1153" s="20">
        <v>1.7915999999999999</v>
      </c>
      <c r="E1153" s="20">
        <v>16.721599999999999</v>
      </c>
    </row>
    <row r="1154" spans="1:5" hidden="1" outlineLevel="2">
      <c r="A1154" s="27" t="s">
        <v>33</v>
      </c>
      <c r="B1154" s="9">
        <v>1</v>
      </c>
      <c r="C1154" s="20">
        <v>69.22</v>
      </c>
      <c r="D1154" s="20">
        <v>8.3070000000000022</v>
      </c>
      <c r="E1154" s="20">
        <v>77.527000000000001</v>
      </c>
    </row>
    <row r="1155" spans="1:5" hidden="1" outlineLevel="2">
      <c r="A1155" s="27" t="s">
        <v>33</v>
      </c>
      <c r="B1155" s="9">
        <v>1</v>
      </c>
      <c r="C1155" s="20">
        <v>286.94</v>
      </c>
      <c r="D1155" s="20">
        <v>34.4328</v>
      </c>
      <c r="E1155" s="20">
        <v>321.37279999999998</v>
      </c>
    </row>
    <row r="1156" spans="1:5" hidden="1" outlineLevel="2">
      <c r="A1156" s="27" t="s">
        <v>33</v>
      </c>
      <c r="B1156" s="9">
        <v>1</v>
      </c>
      <c r="C1156" s="20">
        <v>103.06</v>
      </c>
      <c r="D1156" s="20">
        <v>12.3672</v>
      </c>
      <c r="E1156" s="20">
        <v>115.42720000000001</v>
      </c>
    </row>
    <row r="1157" spans="1:5" outlineLevel="1" collapsed="1">
      <c r="A1157" s="29" t="s">
        <v>34</v>
      </c>
      <c r="B1157" s="9">
        <f>SUBTOTAL(9,B1147:B1156)</f>
        <v>10</v>
      </c>
      <c r="C1157" s="20">
        <f>SUBTOTAL(9,C1147:C1156)</f>
        <v>2646.29</v>
      </c>
      <c r="D1157" s="20">
        <f>SUBTOTAL(9,D1147:D1156)</f>
        <v>317.55540000000002</v>
      </c>
      <c r="E1157" s="20">
        <f>SUBTOTAL(9,E1147:E1156)</f>
        <v>2963.8454000000002</v>
      </c>
    </row>
    <row r="1158" spans="1:5" hidden="1" outlineLevel="2">
      <c r="A1158" s="27" t="s">
        <v>329</v>
      </c>
      <c r="B1158" s="9">
        <v>1</v>
      </c>
      <c r="C1158" s="20">
        <v>9689.7099999999991</v>
      </c>
      <c r="D1158" s="20">
        <v>1162.7653</v>
      </c>
      <c r="E1158" s="20">
        <v>10852.4753</v>
      </c>
    </row>
    <row r="1159" spans="1:5" outlineLevel="1" collapsed="1">
      <c r="A1159" s="29" t="s">
        <v>330</v>
      </c>
      <c r="B1159" s="9">
        <f>SUBTOTAL(9,B1158:B1158)</f>
        <v>1</v>
      </c>
      <c r="C1159" s="20">
        <f>SUBTOTAL(9,C1158:C1158)</f>
        <v>9689.7099999999991</v>
      </c>
      <c r="D1159" s="20">
        <f>SUBTOTAL(9,D1158:D1158)</f>
        <v>1162.7653</v>
      </c>
      <c r="E1159" s="20">
        <f>SUBTOTAL(9,E1158:E1158)</f>
        <v>10852.4753</v>
      </c>
    </row>
    <row r="1160" spans="1:5" hidden="1" outlineLevel="2">
      <c r="A1160" s="27" t="s">
        <v>55</v>
      </c>
      <c r="B1160" s="9">
        <v>1</v>
      </c>
      <c r="C1160" s="20">
        <v>204.18</v>
      </c>
      <c r="D1160" s="20">
        <v>24.5016</v>
      </c>
      <c r="E1160" s="20">
        <v>228.6816</v>
      </c>
    </row>
    <row r="1161" spans="1:5" hidden="1" outlineLevel="2">
      <c r="A1161" s="27" t="s">
        <v>55</v>
      </c>
      <c r="B1161" s="9">
        <v>1</v>
      </c>
      <c r="C1161" s="20">
        <v>50.63</v>
      </c>
      <c r="D1161" s="20">
        <v>6.0755999999999997</v>
      </c>
      <c r="E1161" s="20">
        <v>56.705599999999997</v>
      </c>
    </row>
    <row r="1162" spans="1:5" hidden="1" outlineLevel="2">
      <c r="A1162" s="27" t="s">
        <v>55</v>
      </c>
      <c r="B1162" s="9">
        <v>1</v>
      </c>
      <c r="C1162" s="20">
        <v>27.68</v>
      </c>
      <c r="D1162" s="20">
        <v>3.3216000000000001</v>
      </c>
      <c r="E1162" s="20">
        <v>31.0016</v>
      </c>
    </row>
    <row r="1163" spans="1:5" hidden="1" outlineLevel="2">
      <c r="A1163" s="27" t="s">
        <v>55</v>
      </c>
      <c r="B1163" s="9">
        <v>1</v>
      </c>
      <c r="C1163" s="20">
        <v>81.96</v>
      </c>
      <c r="D1163" s="20">
        <v>9.8350000000000009</v>
      </c>
      <c r="E1163" s="20">
        <v>91.795000000000002</v>
      </c>
    </row>
    <row r="1164" spans="1:5" hidden="1" outlineLevel="2">
      <c r="A1164" s="27" t="s">
        <v>55</v>
      </c>
      <c r="B1164" s="9">
        <v>1</v>
      </c>
      <c r="C1164" s="20">
        <v>20.87</v>
      </c>
      <c r="D1164" s="20">
        <v>2.5038999999999998</v>
      </c>
      <c r="E1164" s="20">
        <v>23.373899999999999</v>
      </c>
    </row>
    <row r="1165" spans="1:5" hidden="1" outlineLevel="2">
      <c r="A1165" s="27" t="s">
        <v>55</v>
      </c>
      <c r="B1165" s="9">
        <v>1</v>
      </c>
      <c r="C1165" s="20">
        <v>101.26</v>
      </c>
      <c r="D1165" s="20">
        <v>12.151199999999999</v>
      </c>
      <c r="E1165" s="20">
        <v>113.41119999999999</v>
      </c>
    </row>
    <row r="1166" spans="1:5" outlineLevel="1" collapsed="1">
      <c r="A1166" s="29" t="s">
        <v>56</v>
      </c>
      <c r="B1166" s="9">
        <f>SUBTOTAL(9,B1160:B1165)</f>
        <v>6</v>
      </c>
      <c r="C1166" s="20">
        <f>SUBTOTAL(9,C1160:C1165)</f>
        <v>486.58</v>
      </c>
      <c r="D1166" s="20">
        <f>SUBTOTAL(9,D1160:D1165)</f>
        <v>58.388899999999992</v>
      </c>
      <c r="E1166" s="20">
        <f>SUBTOTAL(9,E1160:E1165)</f>
        <v>544.96889999999996</v>
      </c>
    </row>
    <row r="1167" spans="1:5" hidden="1" outlineLevel="2">
      <c r="A1167" s="27" t="s">
        <v>23</v>
      </c>
      <c r="B1167" s="9">
        <v>1</v>
      </c>
      <c r="C1167" s="20">
        <v>476.42</v>
      </c>
      <c r="D1167" s="20">
        <v>57.170400000000001</v>
      </c>
      <c r="E1167" s="20">
        <v>533.59040000000005</v>
      </c>
    </row>
    <row r="1168" spans="1:5" hidden="1" outlineLevel="2">
      <c r="A1168" s="27" t="s">
        <v>23</v>
      </c>
      <c r="B1168" s="9">
        <v>1</v>
      </c>
      <c r="C1168" s="20">
        <v>9.4</v>
      </c>
      <c r="D1168" s="20">
        <v>1.1279999999999999</v>
      </c>
      <c r="E1168" s="20">
        <v>10.527999999999999</v>
      </c>
    </row>
    <row r="1169" spans="1:5" hidden="1" outlineLevel="2">
      <c r="A1169" s="27" t="s">
        <v>23</v>
      </c>
      <c r="B1169" s="9">
        <v>1</v>
      </c>
      <c r="C1169" s="20">
        <v>204.29</v>
      </c>
      <c r="D1169" s="20">
        <v>24.514199999999995</v>
      </c>
      <c r="E1169" s="20">
        <v>228.80420000000001</v>
      </c>
    </row>
    <row r="1170" spans="1:5" hidden="1" outlineLevel="2">
      <c r="A1170" s="27" t="s">
        <v>23</v>
      </c>
      <c r="B1170" s="9">
        <v>1</v>
      </c>
      <c r="C1170" s="20">
        <v>98.4</v>
      </c>
      <c r="D1170" s="20">
        <v>11.808</v>
      </c>
      <c r="E1170" s="20">
        <v>110.208</v>
      </c>
    </row>
    <row r="1171" spans="1:5" hidden="1" outlineLevel="2">
      <c r="A1171" s="27" t="s">
        <v>23</v>
      </c>
      <c r="B1171" s="9">
        <v>1</v>
      </c>
      <c r="C1171" s="20">
        <v>344</v>
      </c>
      <c r="D1171" s="20">
        <v>41.28</v>
      </c>
      <c r="E1171" s="20">
        <v>385.28</v>
      </c>
    </row>
    <row r="1172" spans="1:5" hidden="1" outlineLevel="2">
      <c r="A1172" s="27" t="s">
        <v>23</v>
      </c>
      <c r="B1172" s="9">
        <v>1</v>
      </c>
      <c r="C1172" s="20">
        <v>40.67</v>
      </c>
      <c r="D1172" s="20">
        <v>4.8803999999999998</v>
      </c>
      <c r="E1172" s="20">
        <v>45.550399999999989</v>
      </c>
    </row>
    <row r="1173" spans="1:5" hidden="1" outlineLevel="2">
      <c r="A1173" s="27" t="s">
        <v>23</v>
      </c>
      <c r="B1173" s="9">
        <v>1</v>
      </c>
      <c r="C1173" s="20">
        <v>108.17</v>
      </c>
      <c r="D1173" s="20">
        <v>12.980399999999999</v>
      </c>
      <c r="E1173" s="20">
        <v>121.1504</v>
      </c>
    </row>
    <row r="1174" spans="1:5" hidden="1" outlineLevel="2">
      <c r="A1174" s="27" t="s">
        <v>23</v>
      </c>
      <c r="B1174" s="9">
        <v>1</v>
      </c>
      <c r="C1174" s="20">
        <v>115.02</v>
      </c>
      <c r="D1174" s="20">
        <v>13.802399999999999</v>
      </c>
      <c r="E1174" s="20">
        <v>128.82239999999999</v>
      </c>
    </row>
    <row r="1175" spans="1:5" hidden="1" outlineLevel="2">
      <c r="A1175" s="27" t="s">
        <v>23</v>
      </c>
      <c r="B1175" s="9">
        <v>1</v>
      </c>
      <c r="C1175" s="20">
        <v>9.39</v>
      </c>
      <c r="D1175" s="20">
        <v>1.1268</v>
      </c>
      <c r="E1175" s="20">
        <v>10.5168</v>
      </c>
    </row>
    <row r="1176" spans="1:5" hidden="1" outlineLevel="2">
      <c r="A1176" s="27" t="s">
        <v>23</v>
      </c>
      <c r="B1176" s="9">
        <v>1</v>
      </c>
      <c r="C1176" s="20">
        <v>254.05</v>
      </c>
      <c r="D1176" s="20">
        <v>30.485999999999994</v>
      </c>
      <c r="E1176" s="20">
        <v>284.536</v>
      </c>
    </row>
    <row r="1177" spans="1:5" hidden="1" outlineLevel="2">
      <c r="A1177" s="27" t="s">
        <v>23</v>
      </c>
      <c r="B1177" s="9">
        <v>1</v>
      </c>
      <c r="C1177" s="20">
        <v>976.6</v>
      </c>
      <c r="D1177" s="20">
        <v>117.19199999999999</v>
      </c>
      <c r="E1177" s="20">
        <v>1093.7920000000001</v>
      </c>
    </row>
    <row r="1178" spans="1:5" hidden="1" outlineLevel="2">
      <c r="A1178" s="27" t="s">
        <v>23</v>
      </c>
      <c r="B1178" s="9">
        <v>1</v>
      </c>
      <c r="C1178" s="20">
        <v>6.64</v>
      </c>
      <c r="D1178" s="20">
        <v>0.79679999999999995</v>
      </c>
      <c r="E1178" s="20">
        <v>7.4367999999999999</v>
      </c>
    </row>
    <row r="1179" spans="1:5" hidden="1" outlineLevel="2">
      <c r="A1179" s="27" t="s">
        <v>23</v>
      </c>
      <c r="B1179" s="9">
        <v>1</v>
      </c>
      <c r="C1179" s="20">
        <v>88.5</v>
      </c>
      <c r="D1179" s="20">
        <v>10.620100000000001</v>
      </c>
      <c r="E1179" s="20">
        <v>99.120100000000008</v>
      </c>
    </row>
    <row r="1180" spans="1:5" hidden="1" outlineLevel="2">
      <c r="A1180" s="27" t="s">
        <v>23</v>
      </c>
      <c r="B1180" s="9">
        <v>1</v>
      </c>
      <c r="C1180" s="20">
        <v>59.14</v>
      </c>
      <c r="D1180" s="20">
        <v>7.0968000000000009</v>
      </c>
      <c r="E1180" s="20">
        <v>66.236800000000002</v>
      </c>
    </row>
    <row r="1181" spans="1:5" hidden="1" outlineLevel="2">
      <c r="A1181" s="27" t="s">
        <v>23</v>
      </c>
      <c r="B1181" s="9">
        <v>1</v>
      </c>
      <c r="C1181" s="20">
        <v>190.3</v>
      </c>
      <c r="D1181" s="20">
        <v>22.836199999999998</v>
      </c>
      <c r="E1181" s="20">
        <v>213.13620000000003</v>
      </c>
    </row>
    <row r="1182" spans="1:5" hidden="1" outlineLevel="2">
      <c r="A1182" s="27" t="s">
        <v>23</v>
      </c>
      <c r="B1182" s="9">
        <v>1</v>
      </c>
      <c r="C1182" s="20">
        <v>46.6</v>
      </c>
      <c r="D1182" s="20">
        <v>5.591800000000001</v>
      </c>
      <c r="E1182" s="20">
        <v>52.191800000000001</v>
      </c>
    </row>
    <row r="1183" spans="1:5" hidden="1" outlineLevel="2">
      <c r="A1183" s="27" t="s">
        <v>23</v>
      </c>
      <c r="B1183" s="9">
        <v>1</v>
      </c>
      <c r="C1183" s="20">
        <v>983.08</v>
      </c>
      <c r="D1183" s="20">
        <v>117.9699</v>
      </c>
      <c r="E1183" s="20">
        <v>1101.0499</v>
      </c>
    </row>
    <row r="1184" spans="1:5" hidden="1" outlineLevel="2">
      <c r="A1184" s="27" t="s">
        <v>23</v>
      </c>
      <c r="B1184" s="9">
        <v>1</v>
      </c>
      <c r="C1184" s="20">
        <v>2247.12</v>
      </c>
      <c r="D1184" s="20">
        <v>269.65440000000001</v>
      </c>
      <c r="E1184" s="20">
        <v>2516.7744000000002</v>
      </c>
    </row>
    <row r="1185" spans="1:5" outlineLevel="1" collapsed="1">
      <c r="A1185" s="29" t="s">
        <v>24</v>
      </c>
      <c r="B1185" s="9">
        <f>SUBTOTAL(9,B1167:B1184)</f>
        <v>18</v>
      </c>
      <c r="C1185" s="20">
        <f>SUBTOTAL(9,C1167:C1184)</f>
        <v>6257.79</v>
      </c>
      <c r="D1185" s="20">
        <f>SUBTOTAL(9,D1167:D1184)</f>
        <v>750.93460000000005</v>
      </c>
      <c r="E1185" s="20">
        <f>SUBTOTAL(9,E1167:E1184)</f>
        <v>7008.7246000000014</v>
      </c>
    </row>
    <row r="1186" spans="1:5" ht="12.75" hidden="1" customHeight="1" outlineLevel="2">
      <c r="A1186" s="27" t="s">
        <v>181</v>
      </c>
      <c r="B1186" s="9">
        <v>1</v>
      </c>
      <c r="C1186" s="20">
        <v>254.99</v>
      </c>
      <c r="D1186" s="20">
        <v>30.598800000000004</v>
      </c>
      <c r="E1186" s="20">
        <v>285.58879999999999</v>
      </c>
    </row>
    <row r="1187" spans="1:5" ht="12.75" hidden="1" customHeight="1" outlineLevel="2">
      <c r="A1187" s="27" t="s">
        <v>181</v>
      </c>
      <c r="B1187" s="9">
        <v>1</v>
      </c>
      <c r="C1187" s="20">
        <v>7.38</v>
      </c>
      <c r="D1187" s="20">
        <v>0.88560000000000005</v>
      </c>
      <c r="E1187" s="20">
        <v>8.2655999999999992</v>
      </c>
    </row>
    <row r="1188" spans="1:5" ht="12.75" hidden="1" customHeight="1" outlineLevel="2">
      <c r="A1188" s="27" t="s">
        <v>181</v>
      </c>
      <c r="B1188" s="9">
        <v>1</v>
      </c>
      <c r="C1188" s="20">
        <v>235.47</v>
      </c>
      <c r="D1188" s="20">
        <v>28.256399999999999</v>
      </c>
      <c r="E1188" s="20">
        <v>263.72640000000001</v>
      </c>
    </row>
    <row r="1189" spans="1:5" ht="12.75" hidden="1" customHeight="1" outlineLevel="2">
      <c r="A1189" s="27" t="s">
        <v>181</v>
      </c>
      <c r="B1189" s="9">
        <v>1</v>
      </c>
      <c r="C1189" s="20">
        <v>1213.5899999999999</v>
      </c>
      <c r="D1189" s="20">
        <v>145.63079999999997</v>
      </c>
      <c r="E1189" s="20">
        <v>1359.2207999999998</v>
      </c>
    </row>
    <row r="1190" spans="1:5" ht="12.75" hidden="1" customHeight="1" outlineLevel="2">
      <c r="A1190" s="27" t="s">
        <v>181</v>
      </c>
      <c r="B1190" s="9">
        <v>1</v>
      </c>
      <c r="C1190" s="20">
        <v>1692.38</v>
      </c>
      <c r="D1190" s="20">
        <v>203.0856</v>
      </c>
      <c r="E1190" s="20">
        <v>1895.4655999999998</v>
      </c>
    </row>
    <row r="1191" spans="1:5" ht="12.75" hidden="1" customHeight="1" outlineLevel="2">
      <c r="A1191" s="27" t="s">
        <v>181</v>
      </c>
      <c r="B1191" s="9">
        <v>1</v>
      </c>
      <c r="C1191" s="20">
        <v>13.32</v>
      </c>
      <c r="D1191" s="20">
        <v>1.5984</v>
      </c>
      <c r="E1191" s="20">
        <v>14.918399999999998</v>
      </c>
    </row>
    <row r="1192" spans="1:5" ht="12.75" customHeight="1" outlineLevel="1" collapsed="1">
      <c r="A1192" s="29" t="s">
        <v>182</v>
      </c>
      <c r="B1192" s="9">
        <f>SUBTOTAL(9,B1186:B1191)</f>
        <v>6</v>
      </c>
      <c r="C1192" s="20">
        <f>SUBTOTAL(9,C1186:C1191)</f>
        <v>3417.13</v>
      </c>
      <c r="D1192" s="20">
        <f>SUBTOTAL(9,D1186:D1191)</f>
        <v>410.05559999999997</v>
      </c>
      <c r="E1192" s="20">
        <f>SUBTOTAL(9,E1186:E1191)</f>
        <v>3827.1855999999993</v>
      </c>
    </row>
    <row r="1193" spans="1:5" hidden="1" outlineLevel="2">
      <c r="A1193" s="27" t="s">
        <v>335</v>
      </c>
      <c r="B1193" s="9">
        <v>1</v>
      </c>
      <c r="C1193" s="20">
        <v>8.4</v>
      </c>
      <c r="D1193" s="20">
        <v>1.008</v>
      </c>
      <c r="E1193" s="20">
        <v>9.4079999999999995</v>
      </c>
    </row>
    <row r="1194" spans="1:5" outlineLevel="1" collapsed="1">
      <c r="A1194" s="29" t="s">
        <v>336</v>
      </c>
      <c r="B1194" s="9">
        <f>SUBTOTAL(9,B1193:B1193)</f>
        <v>1</v>
      </c>
      <c r="C1194" s="20">
        <f>SUBTOTAL(9,C1193:C1193)</f>
        <v>8.4</v>
      </c>
      <c r="D1194" s="20">
        <f>SUBTOTAL(9,D1193:D1193)</f>
        <v>1.008</v>
      </c>
      <c r="E1194" s="20">
        <f>SUBTOTAL(9,E1193:E1193)</f>
        <v>9.4079999999999995</v>
      </c>
    </row>
    <row r="1195" spans="1:5" hidden="1" outlineLevel="2">
      <c r="A1195" s="27" t="s">
        <v>295</v>
      </c>
      <c r="B1195" s="9">
        <v>1</v>
      </c>
      <c r="C1195" s="20">
        <v>2366.52</v>
      </c>
      <c r="D1195" s="20">
        <v>283.98239999999998</v>
      </c>
      <c r="E1195" s="20">
        <v>2650.5023999999999</v>
      </c>
    </row>
    <row r="1196" spans="1:5" outlineLevel="1" collapsed="1">
      <c r="A1196" s="29" t="s">
        <v>296</v>
      </c>
      <c r="B1196" s="9">
        <f>SUBTOTAL(9,B1195:B1195)</f>
        <v>1</v>
      </c>
      <c r="C1196" s="20">
        <f>SUBTOTAL(9,C1195:C1195)</f>
        <v>2366.52</v>
      </c>
      <c r="D1196" s="20">
        <f>SUBTOTAL(9,D1195:D1195)</f>
        <v>283.98239999999998</v>
      </c>
      <c r="E1196" s="20">
        <f>SUBTOTAL(9,E1195:E1195)</f>
        <v>2650.5023999999999</v>
      </c>
    </row>
    <row r="1197" spans="1:5" hidden="1" outlineLevel="2">
      <c r="A1197" s="27" t="s">
        <v>143</v>
      </c>
      <c r="B1197" s="9">
        <v>1</v>
      </c>
      <c r="C1197" s="20">
        <v>72.87</v>
      </c>
      <c r="D1197" s="20">
        <v>8.7441999999999993</v>
      </c>
      <c r="E1197" s="20">
        <v>81.614199999999997</v>
      </c>
    </row>
    <row r="1198" spans="1:5" hidden="1" outlineLevel="2">
      <c r="A1198" s="27" t="s">
        <v>143</v>
      </c>
      <c r="B1198" s="9">
        <v>1</v>
      </c>
      <c r="C1198" s="20">
        <v>12.61</v>
      </c>
      <c r="D1198" s="20">
        <v>1.5131999999999999</v>
      </c>
      <c r="E1198" s="20">
        <v>14.123200000000002</v>
      </c>
    </row>
    <row r="1199" spans="1:5" outlineLevel="1" collapsed="1">
      <c r="A1199" s="29" t="s">
        <v>144</v>
      </c>
      <c r="B1199" s="9">
        <f>SUBTOTAL(9,B1197:B1198)</f>
        <v>2</v>
      </c>
      <c r="C1199" s="20">
        <f>SUBTOTAL(9,C1197:C1198)</f>
        <v>85.48</v>
      </c>
      <c r="D1199" s="20">
        <f>SUBTOTAL(9,D1197:D1198)</f>
        <v>10.257399999999999</v>
      </c>
      <c r="E1199" s="20">
        <f>SUBTOTAL(9,E1197:E1198)</f>
        <v>95.737399999999994</v>
      </c>
    </row>
    <row r="1200" spans="1:5" hidden="1" outlineLevel="2">
      <c r="A1200" s="27" t="s">
        <v>313</v>
      </c>
      <c r="B1200" s="9">
        <v>1</v>
      </c>
      <c r="C1200" s="20">
        <v>2.8</v>
      </c>
      <c r="D1200" s="20">
        <v>0.33600000000000002</v>
      </c>
      <c r="E1200" s="20">
        <v>3.1360000000000001</v>
      </c>
    </row>
    <row r="1201" spans="1:5" outlineLevel="1" collapsed="1">
      <c r="A1201" s="29" t="s">
        <v>314</v>
      </c>
      <c r="B1201" s="9">
        <f>SUBTOTAL(9,B1200:B1200)</f>
        <v>1</v>
      </c>
      <c r="C1201" s="20">
        <f>SUBTOTAL(9,C1200:C1200)</f>
        <v>2.8</v>
      </c>
      <c r="D1201" s="20">
        <f>SUBTOTAL(9,D1200:D1200)</f>
        <v>0.33600000000000002</v>
      </c>
      <c r="E1201" s="20">
        <f>SUBTOTAL(9,E1200:E1200)</f>
        <v>3.1360000000000001</v>
      </c>
    </row>
    <row r="1202" spans="1:5" hidden="1" outlineLevel="2">
      <c r="A1202" s="27" t="s">
        <v>255</v>
      </c>
      <c r="B1202" s="9">
        <v>1</v>
      </c>
      <c r="C1202" s="20">
        <v>200.07</v>
      </c>
      <c r="D1202" s="20">
        <v>24.008399999999998</v>
      </c>
      <c r="E1202" s="20">
        <v>224.07839999999999</v>
      </c>
    </row>
    <row r="1203" spans="1:5" hidden="1" outlineLevel="2">
      <c r="A1203" s="27" t="s">
        <v>255</v>
      </c>
      <c r="B1203" s="9">
        <v>1</v>
      </c>
      <c r="C1203" s="20">
        <v>7.8</v>
      </c>
      <c r="D1203" s="20">
        <v>0.93599999999999994</v>
      </c>
      <c r="E1203" s="20">
        <v>8.7360000000000007</v>
      </c>
    </row>
    <row r="1204" spans="1:5" hidden="1" outlineLevel="2">
      <c r="A1204" s="27" t="s">
        <v>255</v>
      </c>
      <c r="B1204" s="9">
        <v>1</v>
      </c>
      <c r="C1204" s="20">
        <v>2.66</v>
      </c>
      <c r="D1204" s="20">
        <v>0.31919999999999998</v>
      </c>
      <c r="E1204" s="20">
        <v>2.9792000000000001</v>
      </c>
    </row>
    <row r="1205" spans="1:5" outlineLevel="1" collapsed="1">
      <c r="A1205" s="29" t="s">
        <v>256</v>
      </c>
      <c r="B1205" s="9">
        <f>SUBTOTAL(9,B1202:B1204)</f>
        <v>3</v>
      </c>
      <c r="C1205" s="20">
        <f>SUBTOTAL(9,C1202:C1204)</f>
        <v>210.53</v>
      </c>
      <c r="D1205" s="20">
        <f>SUBTOTAL(9,D1202:D1204)</f>
        <v>25.263599999999997</v>
      </c>
      <c r="E1205" s="20">
        <f>SUBTOTAL(9,E1202:E1204)</f>
        <v>235.79359999999997</v>
      </c>
    </row>
    <row r="1206" spans="1:5" hidden="1" outlineLevel="2">
      <c r="A1206" s="27" t="s">
        <v>253</v>
      </c>
      <c r="B1206" s="9">
        <v>1</v>
      </c>
      <c r="C1206" s="20">
        <v>45.55</v>
      </c>
      <c r="D1206" s="20">
        <v>5.4660000000000002</v>
      </c>
      <c r="E1206" s="20">
        <v>51.015999999999991</v>
      </c>
    </row>
    <row r="1207" spans="1:5" hidden="1" outlineLevel="2">
      <c r="A1207" s="27" t="s">
        <v>253</v>
      </c>
      <c r="B1207" s="9">
        <v>1</v>
      </c>
      <c r="C1207" s="20">
        <v>65.099999999999994</v>
      </c>
      <c r="D1207" s="20">
        <v>7.8119999999999994</v>
      </c>
      <c r="E1207" s="20">
        <v>72.911999999999992</v>
      </c>
    </row>
    <row r="1208" spans="1:5" hidden="1" outlineLevel="2">
      <c r="A1208" s="27" t="s">
        <v>253</v>
      </c>
      <c r="B1208" s="9">
        <v>1</v>
      </c>
      <c r="C1208" s="20">
        <v>8.6300000000000008</v>
      </c>
      <c r="D1208" s="20">
        <v>1.0349999999999999</v>
      </c>
      <c r="E1208" s="20">
        <v>9.6649999999999991</v>
      </c>
    </row>
    <row r="1209" spans="1:5" outlineLevel="1" collapsed="1">
      <c r="A1209" s="29" t="s">
        <v>254</v>
      </c>
      <c r="B1209" s="9">
        <f>SUBTOTAL(9,B1206:B1208)</f>
        <v>3</v>
      </c>
      <c r="C1209" s="20">
        <f>SUBTOTAL(9,C1206:C1208)</f>
        <v>119.27999999999999</v>
      </c>
      <c r="D1209" s="20">
        <f>SUBTOTAL(9,D1206:D1208)</f>
        <v>14.312999999999999</v>
      </c>
      <c r="E1209" s="20">
        <f>SUBTOTAL(9,E1206:E1208)</f>
        <v>133.59299999999999</v>
      </c>
    </row>
    <row r="1210" spans="1:5" hidden="1" outlineLevel="2">
      <c r="A1210" s="27" t="s">
        <v>193</v>
      </c>
      <c r="B1210" s="9">
        <v>1</v>
      </c>
      <c r="C1210" s="20">
        <v>155.38</v>
      </c>
      <c r="D1210" s="20">
        <v>18.645600000000002</v>
      </c>
      <c r="E1210" s="20">
        <v>174.02560000000003</v>
      </c>
    </row>
    <row r="1211" spans="1:5" outlineLevel="1" collapsed="1">
      <c r="A1211" s="29" t="s">
        <v>194</v>
      </c>
      <c r="B1211" s="9">
        <f>SUBTOTAL(9,B1210:B1210)</f>
        <v>1</v>
      </c>
      <c r="C1211" s="20">
        <f>SUBTOTAL(9,C1210:C1210)</f>
        <v>155.38</v>
      </c>
      <c r="D1211" s="20">
        <f>SUBTOTAL(9,D1210:D1210)</f>
        <v>18.645600000000002</v>
      </c>
      <c r="E1211" s="20">
        <f>SUBTOTAL(9,E1210:E1210)</f>
        <v>174.02560000000003</v>
      </c>
    </row>
    <row r="1212" spans="1:5" hidden="1" outlineLevel="2">
      <c r="A1212" s="27" t="s">
        <v>71</v>
      </c>
      <c r="B1212" s="9">
        <v>1</v>
      </c>
      <c r="C1212" s="20">
        <v>2.14</v>
      </c>
      <c r="D1212" s="20">
        <v>0.25719999999999998</v>
      </c>
      <c r="E1212" s="20">
        <v>2.3971999999999998</v>
      </c>
    </row>
    <row r="1213" spans="1:5" hidden="1" outlineLevel="2">
      <c r="A1213" s="27" t="s">
        <v>71</v>
      </c>
      <c r="B1213" s="9">
        <v>1</v>
      </c>
      <c r="C1213" s="20">
        <v>9.92</v>
      </c>
      <c r="D1213" s="20">
        <v>1.1903999999999999</v>
      </c>
      <c r="E1213" s="20">
        <v>11.1104</v>
      </c>
    </row>
    <row r="1214" spans="1:5" hidden="1" outlineLevel="2">
      <c r="A1214" s="27" t="s">
        <v>71</v>
      </c>
      <c r="B1214" s="9">
        <v>1</v>
      </c>
      <c r="C1214" s="20">
        <v>278.95</v>
      </c>
      <c r="D1214" s="20">
        <v>33.473700000000001</v>
      </c>
      <c r="E1214" s="20">
        <v>312.4237</v>
      </c>
    </row>
    <row r="1215" spans="1:5" hidden="1" outlineLevel="2">
      <c r="A1215" s="27" t="s">
        <v>71</v>
      </c>
      <c r="B1215" s="9">
        <v>1</v>
      </c>
      <c r="C1215" s="20">
        <v>123.38</v>
      </c>
      <c r="D1215" s="20">
        <v>14.8056</v>
      </c>
      <c r="E1215" s="20">
        <v>138.18559999999999</v>
      </c>
    </row>
    <row r="1216" spans="1:5" outlineLevel="1" collapsed="1">
      <c r="A1216" s="29" t="s">
        <v>72</v>
      </c>
      <c r="B1216" s="9">
        <f>SUBTOTAL(9,B1212:B1215)</f>
        <v>4</v>
      </c>
      <c r="C1216" s="20">
        <f>SUBTOTAL(9,C1212:C1215)</f>
        <v>414.39</v>
      </c>
      <c r="D1216" s="20">
        <f>SUBTOTAL(9,D1212:D1215)</f>
        <v>49.726900000000001</v>
      </c>
      <c r="E1216" s="20">
        <f>SUBTOTAL(9,E1212:E1215)</f>
        <v>464.11689999999999</v>
      </c>
    </row>
    <row r="1217" spans="1:5" hidden="1" outlineLevel="2">
      <c r="A1217" s="27" t="s">
        <v>303</v>
      </c>
      <c r="B1217" s="9">
        <v>1</v>
      </c>
      <c r="C1217" s="20">
        <v>135.27000000000001</v>
      </c>
      <c r="D1217" s="20">
        <v>16.232399999999998</v>
      </c>
      <c r="E1217" s="20">
        <v>151.50239999999999</v>
      </c>
    </row>
    <row r="1218" spans="1:5" outlineLevel="1" collapsed="1">
      <c r="A1218" s="29" t="s">
        <v>304</v>
      </c>
      <c r="B1218" s="9">
        <f>SUBTOTAL(9,B1217:B1217)</f>
        <v>1</v>
      </c>
      <c r="C1218" s="20">
        <f>SUBTOTAL(9,C1217:C1217)</f>
        <v>135.27000000000001</v>
      </c>
      <c r="D1218" s="20">
        <f>SUBTOTAL(9,D1217:D1217)</f>
        <v>16.232399999999998</v>
      </c>
      <c r="E1218" s="20">
        <f>SUBTOTAL(9,E1217:E1217)</f>
        <v>151.50239999999999</v>
      </c>
    </row>
    <row r="1219" spans="1:5" hidden="1" outlineLevel="2">
      <c r="A1219" s="27" t="s">
        <v>237</v>
      </c>
      <c r="B1219" s="9">
        <v>1</v>
      </c>
      <c r="C1219" s="20">
        <v>401.1</v>
      </c>
      <c r="D1219" s="20">
        <v>48.131999999999998</v>
      </c>
      <c r="E1219" s="20">
        <v>449.23199999999997</v>
      </c>
    </row>
    <row r="1220" spans="1:5" hidden="1" outlineLevel="2">
      <c r="A1220" s="27" t="s">
        <v>237</v>
      </c>
      <c r="B1220" s="9">
        <v>1</v>
      </c>
      <c r="C1220" s="20">
        <v>91.05</v>
      </c>
      <c r="D1220" s="20">
        <v>10.925999999999998</v>
      </c>
      <c r="E1220" s="20">
        <v>101.97599999999998</v>
      </c>
    </row>
    <row r="1221" spans="1:5" outlineLevel="1" collapsed="1">
      <c r="A1221" s="29" t="s">
        <v>238</v>
      </c>
      <c r="B1221" s="9">
        <f>SUBTOTAL(9,B1219:B1220)</f>
        <v>2</v>
      </c>
      <c r="C1221" s="20">
        <f>SUBTOTAL(9,C1219:C1220)</f>
        <v>492.15000000000003</v>
      </c>
      <c r="D1221" s="20">
        <f>SUBTOTAL(9,D1219:D1220)</f>
        <v>59.057999999999993</v>
      </c>
      <c r="E1221" s="20">
        <f>SUBTOTAL(9,E1219:E1220)</f>
        <v>551.20799999999997</v>
      </c>
    </row>
    <row r="1222" spans="1:5" hidden="1" outlineLevel="2">
      <c r="A1222" s="27" t="s">
        <v>163</v>
      </c>
      <c r="B1222" s="9">
        <v>1</v>
      </c>
      <c r="C1222" s="20">
        <v>175.36</v>
      </c>
      <c r="D1222" s="20">
        <v>21.043199999999999</v>
      </c>
      <c r="E1222" s="20">
        <v>196.4032</v>
      </c>
    </row>
    <row r="1223" spans="1:5" outlineLevel="1" collapsed="1">
      <c r="A1223" s="29" t="s">
        <v>164</v>
      </c>
      <c r="B1223" s="9">
        <f>SUBTOTAL(9,B1222:B1222)</f>
        <v>1</v>
      </c>
      <c r="C1223" s="20">
        <f>SUBTOTAL(9,C1222:C1222)</f>
        <v>175.36</v>
      </c>
      <c r="D1223" s="20">
        <f>SUBTOTAL(9,D1222:D1222)</f>
        <v>21.043199999999999</v>
      </c>
      <c r="E1223" s="20">
        <f>SUBTOTAL(9,E1222:E1222)</f>
        <v>196.4032</v>
      </c>
    </row>
    <row r="1224" spans="1:5" hidden="1" outlineLevel="2">
      <c r="A1224" s="27" t="s">
        <v>83</v>
      </c>
      <c r="B1224" s="9">
        <v>1</v>
      </c>
      <c r="C1224" s="20">
        <v>124.94</v>
      </c>
      <c r="D1224" s="20">
        <v>14.992800000000003</v>
      </c>
      <c r="E1224" s="20">
        <v>139.93280000000001</v>
      </c>
    </row>
    <row r="1225" spans="1:5" hidden="1" outlineLevel="2">
      <c r="A1225" s="27" t="s">
        <v>83</v>
      </c>
      <c r="B1225" s="9">
        <v>1</v>
      </c>
      <c r="C1225" s="20">
        <v>61.42</v>
      </c>
      <c r="D1225" s="20">
        <v>7.3704000000000001</v>
      </c>
      <c r="E1225" s="20">
        <v>68.790400000000005</v>
      </c>
    </row>
    <row r="1226" spans="1:5" hidden="1" outlineLevel="2">
      <c r="A1226" s="27" t="s">
        <v>83</v>
      </c>
      <c r="B1226" s="9">
        <v>1</v>
      </c>
      <c r="C1226" s="20">
        <v>773.05</v>
      </c>
      <c r="D1226" s="20">
        <v>92.765699999999995</v>
      </c>
      <c r="E1226" s="20">
        <v>865.81570000000011</v>
      </c>
    </row>
    <row r="1227" spans="1:5" hidden="1" outlineLevel="2">
      <c r="A1227" s="27" t="s">
        <v>83</v>
      </c>
      <c r="B1227" s="9">
        <v>1</v>
      </c>
      <c r="C1227" s="20">
        <v>176.46</v>
      </c>
      <c r="D1227" s="20">
        <v>21.1752</v>
      </c>
      <c r="E1227" s="20">
        <v>197.6352</v>
      </c>
    </row>
    <row r="1228" spans="1:5" hidden="1" outlineLevel="2">
      <c r="A1228" s="27" t="s">
        <v>83</v>
      </c>
      <c r="B1228" s="9">
        <v>1</v>
      </c>
      <c r="C1228" s="20">
        <v>588.16</v>
      </c>
      <c r="D1228" s="20">
        <v>70.5792</v>
      </c>
      <c r="E1228" s="20">
        <v>658.73919999999998</v>
      </c>
    </row>
    <row r="1229" spans="1:5" hidden="1" outlineLevel="2">
      <c r="A1229" s="27" t="s">
        <v>83</v>
      </c>
      <c r="B1229" s="9">
        <v>1</v>
      </c>
      <c r="C1229" s="20">
        <v>309.43</v>
      </c>
      <c r="D1229" s="20">
        <v>37.131399999999999</v>
      </c>
      <c r="E1229" s="20">
        <v>346.56139999999999</v>
      </c>
    </row>
    <row r="1230" spans="1:5" hidden="1" outlineLevel="2">
      <c r="A1230" s="27" t="s">
        <v>83</v>
      </c>
      <c r="B1230" s="9">
        <v>1</v>
      </c>
      <c r="C1230" s="20">
        <v>322.08</v>
      </c>
      <c r="D1230" s="20">
        <v>38.6496</v>
      </c>
      <c r="E1230" s="20">
        <v>360.7296</v>
      </c>
    </row>
    <row r="1231" spans="1:5" hidden="1" outlineLevel="2">
      <c r="A1231" s="27" t="s">
        <v>83</v>
      </c>
      <c r="B1231" s="9">
        <v>1</v>
      </c>
      <c r="C1231" s="20">
        <v>741.08</v>
      </c>
      <c r="D1231" s="20">
        <v>88.929599999999994</v>
      </c>
      <c r="E1231" s="20">
        <v>830.00959999999986</v>
      </c>
    </row>
    <row r="1232" spans="1:5" hidden="1" outlineLevel="2">
      <c r="A1232" s="27" t="s">
        <v>83</v>
      </c>
      <c r="B1232" s="9">
        <v>1</v>
      </c>
      <c r="C1232" s="20">
        <v>287.7</v>
      </c>
      <c r="D1232" s="20">
        <v>34.524000000000001</v>
      </c>
      <c r="E1232" s="20">
        <v>322.22399999999999</v>
      </c>
    </row>
    <row r="1233" spans="1:5" hidden="1" outlineLevel="2">
      <c r="A1233" s="27" t="s">
        <v>83</v>
      </c>
      <c r="B1233" s="9">
        <v>1</v>
      </c>
      <c r="C1233" s="20">
        <v>126.67</v>
      </c>
      <c r="D1233" s="20">
        <v>15.2004</v>
      </c>
      <c r="E1233" s="20">
        <v>141.87040000000002</v>
      </c>
    </row>
    <row r="1234" spans="1:5" hidden="1" outlineLevel="2">
      <c r="A1234" s="27" t="s">
        <v>83</v>
      </c>
      <c r="B1234" s="9">
        <v>1</v>
      </c>
      <c r="C1234" s="20">
        <v>16.170000000000002</v>
      </c>
      <c r="D1234" s="20">
        <v>1.9403999999999999</v>
      </c>
      <c r="E1234" s="20">
        <v>18.110399999999998</v>
      </c>
    </row>
    <row r="1235" spans="1:5" hidden="1" outlineLevel="2">
      <c r="A1235" s="27" t="s">
        <v>83</v>
      </c>
      <c r="B1235" s="9">
        <v>1</v>
      </c>
      <c r="C1235" s="20">
        <v>221.02</v>
      </c>
      <c r="D1235" s="20">
        <v>26.522399999999998</v>
      </c>
      <c r="E1235" s="20">
        <v>247.54239999999999</v>
      </c>
    </row>
    <row r="1236" spans="1:5" hidden="1" outlineLevel="2">
      <c r="A1236" s="27" t="s">
        <v>83</v>
      </c>
      <c r="B1236" s="9">
        <v>1</v>
      </c>
      <c r="C1236" s="20">
        <v>85.18</v>
      </c>
      <c r="D1236" s="20">
        <v>10.222099999999999</v>
      </c>
      <c r="E1236" s="20">
        <v>95.40209999999999</v>
      </c>
    </row>
    <row r="1237" spans="1:5" hidden="1" outlineLevel="2">
      <c r="A1237" s="27" t="s">
        <v>83</v>
      </c>
      <c r="B1237" s="9">
        <v>1</v>
      </c>
      <c r="C1237" s="20">
        <v>132.24</v>
      </c>
      <c r="D1237" s="20">
        <v>15.8688</v>
      </c>
      <c r="E1237" s="20">
        <v>148.1088</v>
      </c>
    </row>
    <row r="1238" spans="1:5" outlineLevel="1" collapsed="1">
      <c r="A1238" s="29" t="s">
        <v>84</v>
      </c>
      <c r="B1238" s="9">
        <f>SUBTOTAL(9,B1224:B1237)</f>
        <v>14</v>
      </c>
      <c r="C1238" s="20">
        <f>SUBTOTAL(9,C1224:C1237)</f>
        <v>3965.5999999999995</v>
      </c>
      <c r="D1238" s="20">
        <f>SUBTOTAL(9,D1224:D1237)</f>
        <v>475.87200000000007</v>
      </c>
      <c r="E1238" s="20">
        <f>SUBTOTAL(9,E1224:E1237)</f>
        <v>4441.4719999999998</v>
      </c>
    </row>
    <row r="1239" spans="1:5" hidden="1" outlineLevel="2">
      <c r="A1239" s="27" t="s">
        <v>333</v>
      </c>
      <c r="B1239" s="9">
        <v>1</v>
      </c>
      <c r="C1239" s="20">
        <v>1.7</v>
      </c>
      <c r="D1239" s="20">
        <v>0.20399999999999999</v>
      </c>
      <c r="E1239" s="20">
        <v>1.9040000000000001</v>
      </c>
    </row>
    <row r="1240" spans="1:5" outlineLevel="1" collapsed="1">
      <c r="A1240" s="29" t="s">
        <v>334</v>
      </c>
      <c r="B1240" s="9">
        <f>SUBTOTAL(9,B1239:B1239)</f>
        <v>1</v>
      </c>
      <c r="C1240" s="20">
        <f>SUBTOTAL(9,C1239:C1239)</f>
        <v>1.7</v>
      </c>
      <c r="D1240" s="20">
        <f>SUBTOTAL(9,D1239:D1239)</f>
        <v>0.20399999999999999</v>
      </c>
      <c r="E1240" s="20">
        <f>SUBTOTAL(9,E1239:E1239)</f>
        <v>1.9040000000000001</v>
      </c>
    </row>
    <row r="1241" spans="1:5" hidden="1" outlineLevel="2">
      <c r="A1241" s="27" t="s">
        <v>307</v>
      </c>
      <c r="B1241" s="9">
        <v>1</v>
      </c>
      <c r="C1241" s="20">
        <v>863.32</v>
      </c>
      <c r="D1241" s="20">
        <v>103.59839999999998</v>
      </c>
      <c r="E1241" s="20">
        <v>966.91840000000002</v>
      </c>
    </row>
    <row r="1242" spans="1:5" hidden="1" outlineLevel="2">
      <c r="A1242" s="27" t="s">
        <v>307</v>
      </c>
      <c r="B1242" s="9">
        <v>1</v>
      </c>
      <c r="C1242" s="20">
        <v>818.1</v>
      </c>
      <c r="D1242" s="20">
        <v>98.171999999999983</v>
      </c>
      <c r="E1242" s="20">
        <v>916.27199999999993</v>
      </c>
    </row>
    <row r="1243" spans="1:5" hidden="1" outlineLevel="2">
      <c r="A1243" s="27" t="s">
        <v>307</v>
      </c>
      <c r="B1243" s="9">
        <v>1</v>
      </c>
      <c r="C1243" s="20">
        <v>614.29999999999995</v>
      </c>
      <c r="D1243" s="20">
        <v>73.715900000000005</v>
      </c>
      <c r="E1243" s="20">
        <v>688.01589999999999</v>
      </c>
    </row>
    <row r="1244" spans="1:5" hidden="1" outlineLevel="2">
      <c r="A1244" s="27" t="s">
        <v>307</v>
      </c>
      <c r="B1244" s="9">
        <v>1</v>
      </c>
      <c r="C1244" s="20">
        <v>43.6</v>
      </c>
      <c r="D1244" s="20">
        <v>5.2320000000000002</v>
      </c>
      <c r="E1244" s="20">
        <v>48.832000000000001</v>
      </c>
    </row>
    <row r="1245" spans="1:5" hidden="1" outlineLevel="2">
      <c r="A1245" s="27" t="s">
        <v>307</v>
      </c>
      <c r="B1245" s="9">
        <v>1</v>
      </c>
      <c r="C1245" s="20">
        <v>7.56</v>
      </c>
      <c r="D1245" s="20">
        <v>0.90720000000000001</v>
      </c>
      <c r="E1245" s="20">
        <v>8.4672000000000001</v>
      </c>
    </row>
    <row r="1246" spans="1:5" hidden="1" outlineLevel="2">
      <c r="A1246" s="27" t="s">
        <v>307</v>
      </c>
      <c r="B1246" s="9">
        <v>1</v>
      </c>
      <c r="C1246" s="20">
        <v>2.67</v>
      </c>
      <c r="D1246" s="20">
        <v>0.32040000000000002</v>
      </c>
      <c r="E1246" s="20">
        <v>2.9904000000000002</v>
      </c>
    </row>
    <row r="1247" spans="1:5" hidden="1" outlineLevel="2">
      <c r="A1247" s="27" t="s">
        <v>307</v>
      </c>
      <c r="B1247" s="9">
        <v>1</v>
      </c>
      <c r="C1247" s="20">
        <v>112</v>
      </c>
      <c r="D1247" s="20">
        <v>13.44</v>
      </c>
      <c r="E1247" s="20">
        <v>125.44</v>
      </c>
    </row>
    <row r="1248" spans="1:5" hidden="1" outlineLevel="2">
      <c r="A1248" s="27" t="s">
        <v>307</v>
      </c>
      <c r="B1248" s="9">
        <v>1</v>
      </c>
      <c r="C1248" s="20">
        <v>64.260000000000005</v>
      </c>
      <c r="D1248" s="20">
        <v>7.7111999999999998</v>
      </c>
      <c r="E1248" s="20">
        <v>71.971199999999996</v>
      </c>
    </row>
    <row r="1249" spans="1:5" hidden="1" outlineLevel="2">
      <c r="A1249" s="27" t="s">
        <v>307</v>
      </c>
      <c r="B1249" s="9">
        <v>1</v>
      </c>
      <c r="C1249" s="20">
        <v>231.84</v>
      </c>
      <c r="D1249" s="20">
        <v>27.820799999999998</v>
      </c>
      <c r="E1249" s="20">
        <v>259.66079999999999</v>
      </c>
    </row>
    <row r="1250" spans="1:5" outlineLevel="1" collapsed="1">
      <c r="A1250" s="29" t="s">
        <v>308</v>
      </c>
      <c r="B1250" s="9">
        <f>SUBTOTAL(9,B1241:B1249)</f>
        <v>9</v>
      </c>
      <c r="C1250" s="20">
        <f>SUBTOTAL(9,C1241:C1249)</f>
        <v>2757.6500000000005</v>
      </c>
      <c r="D1250" s="20">
        <f>SUBTOTAL(9,D1241:D1249)</f>
        <v>330.91790000000003</v>
      </c>
      <c r="E1250" s="20">
        <f>SUBTOTAL(9,E1241:E1249)</f>
        <v>3088.5679</v>
      </c>
    </row>
    <row r="1251" spans="1:5" hidden="1" outlineLevel="2">
      <c r="A1251" s="27" t="s">
        <v>283</v>
      </c>
      <c r="B1251" s="9">
        <v>1</v>
      </c>
      <c r="C1251" s="20">
        <v>123.33</v>
      </c>
      <c r="D1251" s="20">
        <v>14.7996</v>
      </c>
      <c r="E1251" s="20">
        <v>138.12959999999998</v>
      </c>
    </row>
    <row r="1252" spans="1:5" hidden="1" outlineLevel="2">
      <c r="A1252" s="27" t="s">
        <v>283</v>
      </c>
      <c r="B1252" s="9">
        <v>1</v>
      </c>
      <c r="C1252" s="20">
        <v>35.75</v>
      </c>
      <c r="D1252" s="20">
        <v>4.2902000000000005</v>
      </c>
      <c r="E1252" s="20">
        <v>40.040199999999999</v>
      </c>
    </row>
    <row r="1253" spans="1:5" outlineLevel="1" collapsed="1">
      <c r="A1253" s="29" t="s">
        <v>284</v>
      </c>
      <c r="B1253" s="9">
        <f>SUBTOTAL(9,B1251:B1252)</f>
        <v>2</v>
      </c>
      <c r="C1253" s="20">
        <f>SUBTOTAL(9,C1251:C1252)</f>
        <v>159.07999999999998</v>
      </c>
      <c r="D1253" s="20">
        <f>SUBTOTAL(9,D1251:D1252)</f>
        <v>19.0898</v>
      </c>
      <c r="E1253" s="20">
        <f>SUBTOTAL(9,E1251:E1252)</f>
        <v>178.16979999999998</v>
      </c>
    </row>
    <row r="1254" spans="1:5" hidden="1" outlineLevel="2">
      <c r="A1254" s="27" t="s">
        <v>223</v>
      </c>
      <c r="B1254" s="9">
        <v>1</v>
      </c>
      <c r="C1254" s="20">
        <v>15.96</v>
      </c>
      <c r="D1254" s="20">
        <v>1.9152</v>
      </c>
      <c r="E1254" s="20">
        <v>17.8752</v>
      </c>
    </row>
    <row r="1255" spans="1:5" hidden="1" outlineLevel="2">
      <c r="A1255" s="27" t="s">
        <v>223</v>
      </c>
      <c r="B1255" s="9">
        <v>1</v>
      </c>
      <c r="C1255" s="20">
        <v>16.29</v>
      </c>
      <c r="D1255" s="20">
        <v>1.9547999999999999</v>
      </c>
      <c r="E1255" s="20">
        <v>18.244799999999998</v>
      </c>
    </row>
    <row r="1256" spans="1:5" hidden="1" outlineLevel="2">
      <c r="A1256" s="27" t="s">
        <v>223</v>
      </c>
      <c r="B1256" s="9">
        <v>1</v>
      </c>
      <c r="C1256" s="20">
        <v>102.63</v>
      </c>
      <c r="D1256" s="20">
        <v>12.3156</v>
      </c>
      <c r="E1256" s="20">
        <v>114.9456</v>
      </c>
    </row>
    <row r="1257" spans="1:5" hidden="1" outlineLevel="2">
      <c r="A1257" s="27" t="s">
        <v>223</v>
      </c>
      <c r="B1257" s="9">
        <v>1</v>
      </c>
      <c r="C1257" s="20">
        <v>15</v>
      </c>
      <c r="D1257" s="20">
        <v>1.8</v>
      </c>
      <c r="E1257" s="20">
        <v>16.8</v>
      </c>
    </row>
    <row r="1258" spans="1:5" hidden="1" outlineLevel="2">
      <c r="A1258" s="27" t="s">
        <v>223</v>
      </c>
      <c r="B1258" s="9">
        <v>1</v>
      </c>
      <c r="C1258" s="20">
        <v>103.57</v>
      </c>
      <c r="D1258" s="20">
        <v>12.428199999999999</v>
      </c>
      <c r="E1258" s="20">
        <v>115.9982</v>
      </c>
    </row>
    <row r="1259" spans="1:5" hidden="1" outlineLevel="2">
      <c r="A1259" s="27" t="s">
        <v>223</v>
      </c>
      <c r="B1259" s="9">
        <v>1</v>
      </c>
      <c r="C1259" s="20">
        <v>60.29</v>
      </c>
      <c r="D1259" s="20">
        <v>7.2348000000000017</v>
      </c>
      <c r="E1259" s="20">
        <v>67.524799999999999</v>
      </c>
    </row>
    <row r="1260" spans="1:5" hidden="1" outlineLevel="2">
      <c r="A1260" s="27" t="s">
        <v>223</v>
      </c>
      <c r="B1260" s="9">
        <v>1</v>
      </c>
      <c r="C1260" s="20">
        <v>1305.5999999999999</v>
      </c>
      <c r="D1260" s="20">
        <v>156.672</v>
      </c>
      <c r="E1260" s="20">
        <v>1462.2719999999999</v>
      </c>
    </row>
    <row r="1261" spans="1:5" hidden="1" outlineLevel="2">
      <c r="A1261" s="27" t="s">
        <v>223</v>
      </c>
      <c r="B1261" s="9">
        <v>1</v>
      </c>
      <c r="C1261" s="20">
        <v>73.319999999999993</v>
      </c>
      <c r="D1261" s="20">
        <v>8.7984000000000009</v>
      </c>
      <c r="E1261" s="20">
        <v>82.118400000000008</v>
      </c>
    </row>
    <row r="1262" spans="1:5" outlineLevel="1" collapsed="1">
      <c r="A1262" s="29" t="s">
        <v>224</v>
      </c>
      <c r="B1262" s="9">
        <f>SUBTOTAL(9,B1254:B1261)</f>
        <v>8</v>
      </c>
      <c r="C1262" s="20">
        <f>SUBTOTAL(9,C1254:C1261)</f>
        <v>1692.6599999999999</v>
      </c>
      <c r="D1262" s="20">
        <f>SUBTOTAL(9,D1254:D1261)</f>
        <v>203.11900000000003</v>
      </c>
      <c r="E1262" s="20">
        <f>SUBTOTAL(9,E1254:E1261)</f>
        <v>1895.779</v>
      </c>
    </row>
    <row r="1263" spans="1:5" hidden="1" outlineLevel="2">
      <c r="A1263" s="27" t="s">
        <v>129</v>
      </c>
      <c r="B1263" s="9">
        <v>1</v>
      </c>
      <c r="C1263" s="20">
        <v>294.7</v>
      </c>
      <c r="D1263" s="20">
        <v>35.363999999999997</v>
      </c>
      <c r="E1263" s="20">
        <v>330.06399999999996</v>
      </c>
    </row>
    <row r="1264" spans="1:5" hidden="1" outlineLevel="2">
      <c r="A1264" s="27" t="s">
        <v>129</v>
      </c>
      <c r="B1264" s="9">
        <v>1</v>
      </c>
      <c r="C1264" s="20">
        <v>522.5</v>
      </c>
      <c r="D1264" s="20">
        <v>62.7</v>
      </c>
      <c r="E1264" s="20">
        <v>585.20000000000005</v>
      </c>
    </row>
    <row r="1265" spans="1:5" outlineLevel="1" collapsed="1">
      <c r="A1265" s="29" t="s">
        <v>130</v>
      </c>
      <c r="B1265" s="9">
        <f>SUBTOTAL(9,B1263:B1264)</f>
        <v>2</v>
      </c>
      <c r="C1265" s="20">
        <f>SUBTOTAL(9,C1263:C1264)</f>
        <v>817.2</v>
      </c>
      <c r="D1265" s="20">
        <f>SUBTOTAL(9,D1263:D1264)</f>
        <v>98.063999999999993</v>
      </c>
      <c r="E1265" s="20">
        <f>SUBTOTAL(9,E1263:E1264)</f>
        <v>915.26400000000001</v>
      </c>
    </row>
    <row r="1266" spans="1:5" hidden="1" outlineLevel="2">
      <c r="A1266" s="27" t="s">
        <v>191</v>
      </c>
      <c r="B1266" s="9">
        <v>1</v>
      </c>
      <c r="C1266" s="20">
        <v>124.83</v>
      </c>
      <c r="D1266" s="20">
        <v>14.9796</v>
      </c>
      <c r="E1266" s="20">
        <v>139.80959999999999</v>
      </c>
    </row>
    <row r="1267" spans="1:5" outlineLevel="1" collapsed="1">
      <c r="A1267" s="29" t="s">
        <v>192</v>
      </c>
      <c r="B1267" s="9">
        <f>SUBTOTAL(9,B1266:B1266)</f>
        <v>1</v>
      </c>
      <c r="C1267" s="20">
        <f>SUBTOTAL(9,C1266:C1266)</f>
        <v>124.83</v>
      </c>
      <c r="D1267" s="20">
        <f>SUBTOTAL(9,D1266:D1266)</f>
        <v>14.9796</v>
      </c>
      <c r="E1267" s="20">
        <f>SUBTOTAL(9,E1266:E1266)</f>
        <v>139.80959999999999</v>
      </c>
    </row>
    <row r="1268" spans="1:5" hidden="1" outlineLevel="2">
      <c r="A1268" s="27" t="s">
        <v>279</v>
      </c>
      <c r="B1268" s="9">
        <v>1</v>
      </c>
      <c r="C1268" s="20">
        <v>14.08</v>
      </c>
      <c r="D1268" s="20">
        <v>1.6896</v>
      </c>
      <c r="E1268" s="20">
        <v>15.769600000000001</v>
      </c>
    </row>
    <row r="1269" spans="1:5" outlineLevel="1" collapsed="1">
      <c r="A1269" s="29" t="s">
        <v>280</v>
      </c>
      <c r="B1269" s="9">
        <f>SUBTOTAL(9,B1268:B1268)</f>
        <v>1</v>
      </c>
      <c r="C1269" s="20">
        <f>SUBTOTAL(9,C1268:C1268)</f>
        <v>14.08</v>
      </c>
      <c r="D1269" s="20">
        <f>SUBTOTAL(9,D1268:D1268)</f>
        <v>1.6896</v>
      </c>
      <c r="E1269" s="20">
        <f>SUBTOTAL(9,E1268:E1268)</f>
        <v>15.769600000000001</v>
      </c>
    </row>
    <row r="1270" spans="1:5" hidden="1" outlineLevel="2">
      <c r="A1270" s="27" t="s">
        <v>275</v>
      </c>
      <c r="B1270" s="9">
        <v>1</v>
      </c>
      <c r="C1270" s="20">
        <v>327.60000000000002</v>
      </c>
      <c r="D1270" s="20">
        <v>39.311999999999998</v>
      </c>
      <c r="E1270" s="20">
        <v>366.91199999999998</v>
      </c>
    </row>
    <row r="1271" spans="1:5" outlineLevel="1" collapsed="1">
      <c r="A1271" s="29" t="s">
        <v>276</v>
      </c>
      <c r="B1271" s="9">
        <f>SUBTOTAL(9,B1270:B1270)</f>
        <v>1</v>
      </c>
      <c r="C1271" s="20">
        <f>SUBTOTAL(9,C1270:C1270)</f>
        <v>327.60000000000002</v>
      </c>
      <c r="D1271" s="20">
        <f>SUBTOTAL(9,D1270:D1270)</f>
        <v>39.311999999999998</v>
      </c>
      <c r="E1271" s="20">
        <f>SUBTOTAL(9,E1270:E1270)</f>
        <v>366.91199999999998</v>
      </c>
    </row>
    <row r="1272" spans="1:5" hidden="1" outlineLevel="2">
      <c r="A1272" s="27" t="s">
        <v>331</v>
      </c>
      <c r="B1272" s="9">
        <v>1</v>
      </c>
      <c r="C1272" s="20">
        <v>187.34</v>
      </c>
      <c r="D1272" s="20">
        <v>22.480799999999999</v>
      </c>
      <c r="E1272" s="20">
        <v>209.82080000000002</v>
      </c>
    </row>
    <row r="1273" spans="1:5" outlineLevel="1" collapsed="1">
      <c r="A1273" s="29" t="s">
        <v>332</v>
      </c>
      <c r="B1273" s="9">
        <f>SUBTOTAL(9,B1272:B1272)</f>
        <v>1</v>
      </c>
      <c r="C1273" s="20">
        <f>SUBTOTAL(9,C1272:C1272)</f>
        <v>187.34</v>
      </c>
      <c r="D1273" s="20">
        <f>SUBTOTAL(9,D1272:D1272)</f>
        <v>22.480799999999999</v>
      </c>
      <c r="E1273" s="20">
        <f>SUBTOTAL(9,E1272:E1272)</f>
        <v>209.82080000000002</v>
      </c>
    </row>
    <row r="1274" spans="1:5" hidden="1" outlineLevel="2">
      <c r="A1274" s="27" t="s">
        <v>269</v>
      </c>
      <c r="B1274" s="9">
        <v>1</v>
      </c>
      <c r="C1274" s="20">
        <v>295.2</v>
      </c>
      <c r="D1274" s="20">
        <v>35.423999999999999</v>
      </c>
      <c r="E1274" s="20">
        <v>330.62400000000002</v>
      </c>
    </row>
    <row r="1275" spans="1:5" outlineLevel="1" collapsed="1">
      <c r="A1275" s="29" t="s">
        <v>270</v>
      </c>
      <c r="B1275" s="9">
        <f>SUBTOTAL(9,B1274:B1274)</f>
        <v>1</v>
      </c>
      <c r="C1275" s="20">
        <f>SUBTOTAL(9,C1274:C1274)</f>
        <v>295.2</v>
      </c>
      <c r="D1275" s="20">
        <f>SUBTOTAL(9,D1274:D1274)</f>
        <v>35.423999999999999</v>
      </c>
      <c r="E1275" s="20">
        <f>SUBTOTAL(9,E1274:E1274)</f>
        <v>330.62400000000002</v>
      </c>
    </row>
    <row r="1276" spans="1:5" hidden="1" outlineLevel="2">
      <c r="A1276" s="27" t="s">
        <v>61</v>
      </c>
      <c r="B1276" s="9">
        <v>1</v>
      </c>
      <c r="C1276" s="20">
        <v>404.82</v>
      </c>
      <c r="D1276" s="20">
        <v>48.578899999999997</v>
      </c>
      <c r="E1276" s="20">
        <v>453.39889999999997</v>
      </c>
    </row>
    <row r="1277" spans="1:5" hidden="1" outlineLevel="2">
      <c r="A1277" s="27" t="s">
        <v>61</v>
      </c>
      <c r="B1277" s="9">
        <v>1</v>
      </c>
      <c r="C1277" s="20">
        <v>51.24</v>
      </c>
      <c r="D1277" s="20">
        <v>6.1487999999999996</v>
      </c>
      <c r="E1277" s="20">
        <v>57.388800000000003</v>
      </c>
    </row>
    <row r="1278" spans="1:5" outlineLevel="1" collapsed="1">
      <c r="A1278" s="29" t="s">
        <v>62</v>
      </c>
      <c r="B1278" s="9">
        <f>SUBTOTAL(9,B1276:B1277)</f>
        <v>2</v>
      </c>
      <c r="C1278" s="20">
        <f>SUBTOTAL(9,C1276:C1277)</f>
        <v>456.06</v>
      </c>
      <c r="D1278" s="20">
        <f>SUBTOTAL(9,D1276:D1277)</f>
        <v>54.727699999999999</v>
      </c>
      <c r="E1278" s="20">
        <f>SUBTOTAL(9,E1276:E1277)</f>
        <v>510.78769999999997</v>
      </c>
    </row>
    <row r="1279" spans="1:5" hidden="1" outlineLevel="2">
      <c r="A1279" s="27" t="s">
        <v>187</v>
      </c>
      <c r="B1279" s="9">
        <v>1</v>
      </c>
      <c r="C1279" s="20">
        <v>56.9</v>
      </c>
      <c r="D1279" s="20">
        <v>6.8280000000000003</v>
      </c>
      <c r="E1279" s="20">
        <v>63.728000000000002</v>
      </c>
    </row>
    <row r="1280" spans="1:5" outlineLevel="1" collapsed="1">
      <c r="A1280" s="29" t="s">
        <v>188</v>
      </c>
      <c r="B1280" s="9">
        <f>SUBTOTAL(9,B1279:B1279)</f>
        <v>1</v>
      </c>
      <c r="C1280" s="20">
        <f>SUBTOTAL(9,C1279:C1279)</f>
        <v>56.9</v>
      </c>
      <c r="D1280" s="20">
        <f>SUBTOTAL(9,D1279:D1279)</f>
        <v>6.8280000000000003</v>
      </c>
      <c r="E1280" s="20">
        <f>SUBTOTAL(9,E1279:E1279)</f>
        <v>63.728000000000002</v>
      </c>
    </row>
    <row r="1281" spans="1:5" hidden="1" outlineLevel="2">
      <c r="A1281" s="27" t="s">
        <v>243</v>
      </c>
      <c r="B1281" s="9">
        <v>1</v>
      </c>
      <c r="C1281" s="20">
        <v>113.8</v>
      </c>
      <c r="D1281" s="20">
        <v>13.656000000000001</v>
      </c>
      <c r="E1281" s="20">
        <v>127.456</v>
      </c>
    </row>
    <row r="1282" spans="1:5" outlineLevel="1" collapsed="1">
      <c r="A1282" s="29" t="s">
        <v>244</v>
      </c>
      <c r="B1282" s="9">
        <f>SUBTOTAL(9,B1281:B1281)</f>
        <v>1</v>
      </c>
      <c r="C1282" s="20">
        <f>SUBTOTAL(9,C1281:C1281)</f>
        <v>113.8</v>
      </c>
      <c r="D1282" s="20">
        <f>SUBTOTAL(9,D1281:D1281)</f>
        <v>13.656000000000001</v>
      </c>
      <c r="E1282" s="20">
        <f>SUBTOTAL(9,E1281:E1281)</f>
        <v>127.456</v>
      </c>
    </row>
    <row r="1283" spans="1:5" hidden="1" outlineLevel="2">
      <c r="A1283" s="27" t="s">
        <v>267</v>
      </c>
      <c r="B1283" s="9">
        <v>1</v>
      </c>
      <c r="C1283" s="20">
        <v>10.58</v>
      </c>
      <c r="D1283" s="20">
        <v>1.2696000000000001</v>
      </c>
      <c r="E1283" s="20">
        <v>11.849600000000001</v>
      </c>
    </row>
    <row r="1284" spans="1:5" hidden="1" outlineLevel="2">
      <c r="A1284" s="27" t="s">
        <v>267</v>
      </c>
      <c r="B1284" s="9">
        <v>1</v>
      </c>
      <c r="C1284" s="20">
        <v>210.4</v>
      </c>
      <c r="D1284" s="20">
        <v>25.248000000000001</v>
      </c>
      <c r="E1284" s="20">
        <v>235.648</v>
      </c>
    </row>
    <row r="1285" spans="1:5" outlineLevel="1" collapsed="1">
      <c r="A1285" s="29" t="s">
        <v>268</v>
      </c>
      <c r="B1285" s="9">
        <f>SUBTOTAL(9,B1283:B1284)</f>
        <v>2</v>
      </c>
      <c r="C1285" s="20">
        <f>SUBTOTAL(9,C1283:C1284)</f>
        <v>220.98000000000002</v>
      </c>
      <c r="D1285" s="20">
        <f>SUBTOTAL(9,D1283:D1284)</f>
        <v>26.517600000000002</v>
      </c>
      <c r="E1285" s="20">
        <f>SUBTOTAL(9,E1283:E1284)</f>
        <v>247.49760000000001</v>
      </c>
    </row>
    <row r="1286" spans="1:5" hidden="1" outlineLevel="2">
      <c r="A1286" s="27" t="s">
        <v>167</v>
      </c>
      <c r="B1286" s="9">
        <v>1</v>
      </c>
      <c r="C1286" s="20">
        <v>28.56</v>
      </c>
      <c r="D1286" s="20">
        <v>3.4272000000000005</v>
      </c>
      <c r="E1286" s="20">
        <v>31.987200000000001</v>
      </c>
    </row>
    <row r="1287" spans="1:5" hidden="1" outlineLevel="2">
      <c r="A1287" s="27" t="s">
        <v>167</v>
      </c>
      <c r="B1287" s="9">
        <v>1</v>
      </c>
      <c r="C1287" s="20">
        <v>11.96</v>
      </c>
      <c r="D1287" s="20">
        <v>1.4351999999999998</v>
      </c>
      <c r="E1287" s="20">
        <v>13.395199999999999</v>
      </c>
    </row>
    <row r="1288" spans="1:5" hidden="1" outlineLevel="2">
      <c r="A1288" s="27" t="s">
        <v>167</v>
      </c>
      <c r="B1288" s="9">
        <v>1</v>
      </c>
      <c r="C1288" s="20">
        <v>90.04</v>
      </c>
      <c r="D1288" s="20">
        <v>10.8048</v>
      </c>
      <c r="E1288" s="20">
        <v>100.84479999999999</v>
      </c>
    </row>
    <row r="1289" spans="1:5" outlineLevel="1" collapsed="1">
      <c r="A1289" s="29" t="s">
        <v>168</v>
      </c>
      <c r="B1289" s="9">
        <f>SUBTOTAL(9,B1286:B1288)</f>
        <v>3</v>
      </c>
      <c r="C1289" s="20">
        <f>SUBTOTAL(9,C1286:C1288)</f>
        <v>130.56</v>
      </c>
      <c r="D1289" s="20">
        <f>SUBTOTAL(9,D1286:D1288)</f>
        <v>15.667200000000001</v>
      </c>
      <c r="E1289" s="20">
        <f>SUBTOTAL(9,E1286:E1288)</f>
        <v>146.22719999999998</v>
      </c>
    </row>
    <row r="1290" spans="1:5" hidden="1" outlineLevel="2">
      <c r="A1290" s="27" t="s">
        <v>95</v>
      </c>
      <c r="B1290" s="9">
        <v>1</v>
      </c>
      <c r="C1290" s="20">
        <v>65.13</v>
      </c>
      <c r="D1290" s="20">
        <v>7.815100000000001</v>
      </c>
      <c r="E1290" s="20">
        <v>72.945099999999996</v>
      </c>
    </row>
    <row r="1291" spans="1:5" hidden="1" outlineLevel="2">
      <c r="A1291" s="27" t="s">
        <v>95</v>
      </c>
      <c r="B1291" s="9">
        <v>1</v>
      </c>
      <c r="C1291" s="20">
        <v>3.44</v>
      </c>
      <c r="D1291" s="20">
        <v>0.4128</v>
      </c>
      <c r="E1291" s="20">
        <v>3.8527999999999998</v>
      </c>
    </row>
    <row r="1292" spans="1:5" hidden="1" outlineLevel="2">
      <c r="A1292" s="27" t="s">
        <v>95</v>
      </c>
      <c r="B1292" s="9">
        <v>1</v>
      </c>
      <c r="C1292" s="20">
        <v>89.9</v>
      </c>
      <c r="D1292" s="20">
        <v>10.788</v>
      </c>
      <c r="E1292" s="20">
        <v>100.68800000000002</v>
      </c>
    </row>
    <row r="1293" spans="1:5" hidden="1" outlineLevel="2">
      <c r="A1293" s="27" t="s">
        <v>95</v>
      </c>
      <c r="B1293" s="9">
        <v>1</v>
      </c>
      <c r="C1293" s="20">
        <v>168.9</v>
      </c>
      <c r="D1293" s="20">
        <v>20.2684</v>
      </c>
      <c r="E1293" s="20">
        <v>189.16839999999999</v>
      </c>
    </row>
    <row r="1294" spans="1:5" hidden="1" outlineLevel="2">
      <c r="A1294" s="27" t="s">
        <v>95</v>
      </c>
      <c r="B1294" s="9">
        <v>1</v>
      </c>
      <c r="C1294" s="20">
        <v>7.06</v>
      </c>
      <c r="D1294" s="20">
        <v>0.84719999999999995</v>
      </c>
      <c r="E1294" s="20">
        <v>7.9072000000000005</v>
      </c>
    </row>
    <row r="1295" spans="1:5" hidden="1" outlineLevel="2">
      <c r="A1295" s="27" t="s">
        <v>95</v>
      </c>
      <c r="B1295" s="9">
        <v>1</v>
      </c>
      <c r="C1295" s="20">
        <v>5.57</v>
      </c>
      <c r="D1295" s="20">
        <v>0.66839999999999999</v>
      </c>
      <c r="E1295" s="20">
        <v>6.2384000000000004</v>
      </c>
    </row>
    <row r="1296" spans="1:5" outlineLevel="1" collapsed="1">
      <c r="A1296" s="29" t="s">
        <v>96</v>
      </c>
      <c r="B1296" s="9">
        <f>SUBTOTAL(9,B1290:B1295)</f>
        <v>6</v>
      </c>
      <c r="C1296" s="20">
        <f>SUBTOTAL(9,C1290:C1295)</f>
        <v>340</v>
      </c>
      <c r="D1296" s="20">
        <f>SUBTOTAL(9,D1290:D1295)</f>
        <v>40.799900000000001</v>
      </c>
      <c r="E1296" s="20">
        <f>SUBTOTAL(9,E1290:E1295)</f>
        <v>380.79990000000004</v>
      </c>
    </row>
    <row r="1297" spans="1:5" hidden="1" outlineLevel="2">
      <c r="A1297" s="27" t="s">
        <v>103</v>
      </c>
      <c r="B1297" s="9">
        <v>1</v>
      </c>
      <c r="C1297" s="20">
        <v>34</v>
      </c>
      <c r="D1297" s="20">
        <v>4.08</v>
      </c>
      <c r="E1297" s="20">
        <v>38.08</v>
      </c>
    </row>
    <row r="1298" spans="1:5" hidden="1" outlineLevel="2">
      <c r="A1298" s="27" t="s">
        <v>103</v>
      </c>
      <c r="B1298" s="9">
        <v>1</v>
      </c>
      <c r="C1298" s="20">
        <v>122</v>
      </c>
      <c r="D1298" s="20">
        <v>14.64</v>
      </c>
      <c r="E1298" s="20">
        <v>136.63999999999999</v>
      </c>
    </row>
    <row r="1299" spans="1:5" hidden="1" outlineLevel="2">
      <c r="A1299" s="27" t="s">
        <v>103</v>
      </c>
      <c r="B1299" s="9">
        <v>1</v>
      </c>
      <c r="C1299" s="20">
        <v>61</v>
      </c>
      <c r="D1299" s="20">
        <v>7.32</v>
      </c>
      <c r="E1299" s="20">
        <v>68.319999999999993</v>
      </c>
    </row>
    <row r="1300" spans="1:5" hidden="1" outlineLevel="2">
      <c r="A1300" s="27" t="s">
        <v>103</v>
      </c>
      <c r="B1300" s="9">
        <v>1</v>
      </c>
      <c r="C1300" s="20">
        <v>61</v>
      </c>
      <c r="D1300" s="20">
        <v>7.32</v>
      </c>
      <c r="E1300" s="20">
        <v>68.319999999999993</v>
      </c>
    </row>
    <row r="1301" spans="1:5" hidden="1" outlineLevel="2">
      <c r="A1301" s="27" t="s">
        <v>103</v>
      </c>
      <c r="B1301" s="9">
        <v>1</v>
      </c>
      <c r="C1301" s="20">
        <v>61</v>
      </c>
      <c r="D1301" s="20">
        <v>7.32</v>
      </c>
      <c r="E1301" s="20">
        <v>68.319999999999993</v>
      </c>
    </row>
    <row r="1302" spans="1:5" hidden="1" outlineLevel="2">
      <c r="A1302" s="27" t="s">
        <v>103</v>
      </c>
      <c r="B1302" s="9">
        <v>1</v>
      </c>
      <c r="C1302" s="20">
        <v>467.24</v>
      </c>
      <c r="D1302" s="20">
        <v>56.0687</v>
      </c>
      <c r="E1302" s="20">
        <v>523.30870000000004</v>
      </c>
    </row>
    <row r="1303" spans="1:5" hidden="1" outlineLevel="2">
      <c r="A1303" s="27" t="s">
        <v>103</v>
      </c>
      <c r="B1303" s="9">
        <v>1</v>
      </c>
      <c r="C1303" s="20">
        <v>0.27</v>
      </c>
      <c r="D1303" s="20">
        <v>3.2399999999999998E-2</v>
      </c>
      <c r="E1303" s="20">
        <v>0.3024</v>
      </c>
    </row>
    <row r="1304" spans="1:5" hidden="1" outlineLevel="2">
      <c r="A1304" s="27" t="s">
        <v>103</v>
      </c>
      <c r="B1304" s="9">
        <v>1</v>
      </c>
      <c r="C1304" s="20">
        <v>122</v>
      </c>
      <c r="D1304" s="20">
        <v>14.64</v>
      </c>
      <c r="E1304" s="20">
        <v>136.63999999999999</v>
      </c>
    </row>
    <row r="1305" spans="1:5" hidden="1" outlineLevel="2">
      <c r="A1305" s="27" t="s">
        <v>103</v>
      </c>
      <c r="B1305" s="9">
        <v>1</v>
      </c>
      <c r="C1305" s="20">
        <v>69</v>
      </c>
      <c r="D1305" s="20">
        <v>8.2799999999999994</v>
      </c>
      <c r="E1305" s="20">
        <v>77.28</v>
      </c>
    </row>
    <row r="1306" spans="1:5" hidden="1" outlineLevel="2">
      <c r="A1306" s="27" t="s">
        <v>103</v>
      </c>
      <c r="B1306" s="9">
        <v>1</v>
      </c>
      <c r="C1306" s="20">
        <v>9.76</v>
      </c>
      <c r="D1306" s="20">
        <v>1.1712</v>
      </c>
      <c r="E1306" s="20">
        <v>10.931199999999999</v>
      </c>
    </row>
    <row r="1307" spans="1:5" hidden="1" outlineLevel="2">
      <c r="A1307" s="27" t="s">
        <v>103</v>
      </c>
      <c r="B1307" s="9">
        <v>1</v>
      </c>
      <c r="C1307" s="20">
        <v>2.0699999999999998</v>
      </c>
      <c r="D1307" s="20">
        <v>0.24840000000000001</v>
      </c>
      <c r="E1307" s="20">
        <v>2.3183999999999996</v>
      </c>
    </row>
    <row r="1308" spans="1:5" hidden="1" outlineLevel="2">
      <c r="A1308" s="27" t="s">
        <v>103</v>
      </c>
      <c r="B1308" s="9">
        <v>1</v>
      </c>
      <c r="C1308" s="20">
        <v>93.09</v>
      </c>
      <c r="D1308" s="20">
        <v>11.1708</v>
      </c>
      <c r="E1308" s="20">
        <v>104.2608</v>
      </c>
    </row>
    <row r="1309" spans="1:5" hidden="1" outlineLevel="2">
      <c r="A1309" s="27" t="s">
        <v>103</v>
      </c>
      <c r="B1309" s="9">
        <v>1</v>
      </c>
      <c r="C1309" s="20">
        <v>83.46</v>
      </c>
      <c r="D1309" s="20">
        <v>10.0152</v>
      </c>
      <c r="E1309" s="20">
        <v>93.475200000000001</v>
      </c>
    </row>
    <row r="1310" spans="1:5" outlineLevel="1" collapsed="1">
      <c r="A1310" s="29" t="s">
        <v>104</v>
      </c>
      <c r="B1310" s="9">
        <f>SUBTOTAL(9,B1297:B1309)</f>
        <v>13</v>
      </c>
      <c r="C1310" s="20">
        <f>SUBTOTAL(9,C1297:C1309)</f>
        <v>1185.8900000000001</v>
      </c>
      <c r="D1310" s="20">
        <f>SUBTOTAL(9,D1297:D1309)</f>
        <v>142.30669999999998</v>
      </c>
      <c r="E1310" s="20">
        <f>SUBTOTAL(9,E1297:E1309)</f>
        <v>1328.1967000000002</v>
      </c>
    </row>
    <row r="1311" spans="1:5" hidden="1" outlineLevel="2">
      <c r="A1311" s="27" t="s">
        <v>77</v>
      </c>
      <c r="B1311" s="9">
        <v>1</v>
      </c>
      <c r="C1311" s="20">
        <v>115.08</v>
      </c>
      <c r="D1311" s="20">
        <v>13.8096</v>
      </c>
      <c r="E1311" s="20">
        <v>128.8896</v>
      </c>
    </row>
    <row r="1312" spans="1:5" hidden="1" outlineLevel="2">
      <c r="A1312" s="27" t="s">
        <v>77</v>
      </c>
      <c r="B1312" s="9">
        <v>1</v>
      </c>
      <c r="C1312" s="20">
        <v>5097.57</v>
      </c>
      <c r="D1312" s="20">
        <v>611.70809999999994</v>
      </c>
      <c r="E1312" s="20">
        <v>5709.2781000000004</v>
      </c>
    </row>
    <row r="1313" spans="1:5" hidden="1" outlineLevel="2">
      <c r="A1313" s="27" t="s">
        <v>77</v>
      </c>
      <c r="B1313" s="9">
        <v>1</v>
      </c>
      <c r="C1313" s="20">
        <v>14.01</v>
      </c>
      <c r="D1313" s="20">
        <v>1.6812</v>
      </c>
      <c r="E1313" s="20">
        <v>15.691199999999998</v>
      </c>
    </row>
    <row r="1314" spans="1:5" hidden="1" outlineLevel="2">
      <c r="A1314" s="27" t="s">
        <v>77</v>
      </c>
      <c r="B1314" s="9">
        <v>1</v>
      </c>
      <c r="C1314" s="20">
        <v>33.92</v>
      </c>
      <c r="D1314" s="20">
        <v>4.0704000000000002</v>
      </c>
      <c r="E1314" s="20">
        <v>37.990400000000001</v>
      </c>
    </row>
    <row r="1315" spans="1:5" hidden="1" outlineLevel="2">
      <c r="A1315" s="27" t="s">
        <v>77</v>
      </c>
      <c r="B1315" s="9">
        <v>1</v>
      </c>
      <c r="C1315" s="20">
        <v>6.7</v>
      </c>
      <c r="D1315" s="20">
        <v>0.80400000000000005</v>
      </c>
      <c r="E1315" s="20">
        <v>7.5039999999999996</v>
      </c>
    </row>
    <row r="1316" spans="1:5" hidden="1" outlineLevel="2">
      <c r="A1316" s="27" t="s">
        <v>77</v>
      </c>
      <c r="B1316" s="9">
        <v>1</v>
      </c>
      <c r="C1316" s="20">
        <v>284.44</v>
      </c>
      <c r="D1316" s="20">
        <v>34.132800000000003</v>
      </c>
      <c r="E1316" s="20">
        <v>318.57279999999997</v>
      </c>
    </row>
    <row r="1317" spans="1:5" outlineLevel="1" collapsed="1">
      <c r="A1317" s="29" t="s">
        <v>78</v>
      </c>
      <c r="B1317" s="9">
        <f>SUBTOTAL(9,B1311:B1316)</f>
        <v>6</v>
      </c>
      <c r="C1317" s="20">
        <f>SUBTOTAL(9,C1311:C1316)</f>
        <v>5551.7199999999993</v>
      </c>
      <c r="D1317" s="20">
        <f>SUBTOTAL(9,D1311:D1316)</f>
        <v>666.20609999999988</v>
      </c>
      <c r="E1317" s="20">
        <f>SUBTOTAL(9,E1311:E1316)</f>
        <v>6217.9261000000006</v>
      </c>
    </row>
    <row r="1318" spans="1:5" hidden="1" outlineLevel="2">
      <c r="A1318" s="27" t="s">
        <v>213</v>
      </c>
      <c r="B1318" s="9">
        <v>1</v>
      </c>
      <c r="C1318" s="20">
        <v>45.28</v>
      </c>
      <c r="D1318" s="20">
        <v>5.4336000000000002</v>
      </c>
      <c r="E1318" s="20">
        <v>50.7136</v>
      </c>
    </row>
    <row r="1319" spans="1:5" hidden="1" outlineLevel="2">
      <c r="A1319" s="27" t="s">
        <v>213</v>
      </c>
      <c r="B1319" s="9">
        <v>1</v>
      </c>
      <c r="C1319" s="20">
        <v>103.68</v>
      </c>
      <c r="D1319" s="20">
        <v>12.441600000000001</v>
      </c>
      <c r="E1319" s="20">
        <v>116.1216</v>
      </c>
    </row>
    <row r="1320" spans="1:5" hidden="1" outlineLevel="2">
      <c r="A1320" s="27" t="s">
        <v>213</v>
      </c>
      <c r="B1320" s="9">
        <v>1</v>
      </c>
      <c r="C1320" s="20">
        <v>116.85</v>
      </c>
      <c r="D1320" s="20">
        <v>14.022000000000002</v>
      </c>
      <c r="E1320" s="20">
        <v>130.87200000000001</v>
      </c>
    </row>
    <row r="1321" spans="1:5" hidden="1" outlineLevel="2">
      <c r="A1321" s="27" t="s">
        <v>213</v>
      </c>
      <c r="B1321" s="9">
        <v>1</v>
      </c>
      <c r="C1321" s="20">
        <v>47.5</v>
      </c>
      <c r="D1321" s="20">
        <v>5.7</v>
      </c>
      <c r="E1321" s="20">
        <v>53.2</v>
      </c>
    </row>
    <row r="1322" spans="1:5" hidden="1" outlineLevel="2">
      <c r="A1322" s="27" t="s">
        <v>213</v>
      </c>
      <c r="B1322" s="9">
        <v>1</v>
      </c>
      <c r="C1322" s="20">
        <v>232.5</v>
      </c>
      <c r="D1322" s="20">
        <v>27.9</v>
      </c>
      <c r="E1322" s="20">
        <v>260.39999999999998</v>
      </c>
    </row>
    <row r="1323" spans="1:5" hidden="1" outlineLevel="2">
      <c r="A1323" s="27" t="s">
        <v>213</v>
      </c>
      <c r="B1323" s="9">
        <v>1</v>
      </c>
      <c r="C1323" s="20">
        <v>550.04</v>
      </c>
      <c r="D1323" s="20">
        <v>66.004799999999989</v>
      </c>
      <c r="E1323" s="20">
        <v>616.04480000000001</v>
      </c>
    </row>
    <row r="1324" spans="1:5" hidden="1" outlineLevel="2">
      <c r="A1324" s="27" t="s">
        <v>213</v>
      </c>
      <c r="B1324" s="9">
        <v>1</v>
      </c>
      <c r="C1324" s="20">
        <v>599.74</v>
      </c>
      <c r="D1324" s="20">
        <v>71.968800000000002</v>
      </c>
      <c r="E1324" s="20">
        <v>671.7088</v>
      </c>
    </row>
    <row r="1325" spans="1:5" hidden="1" outlineLevel="2">
      <c r="A1325" s="27" t="s">
        <v>213</v>
      </c>
      <c r="B1325" s="9">
        <v>1</v>
      </c>
      <c r="C1325" s="20">
        <v>137.30000000000001</v>
      </c>
      <c r="D1325" s="20">
        <v>16.475999999999999</v>
      </c>
      <c r="E1325" s="20">
        <v>153.77600000000001</v>
      </c>
    </row>
    <row r="1326" spans="1:5" outlineLevel="1" collapsed="1">
      <c r="A1326" s="29" t="s">
        <v>214</v>
      </c>
      <c r="B1326" s="9">
        <f>SUBTOTAL(9,B1318:B1325)</f>
        <v>8</v>
      </c>
      <c r="C1326" s="20">
        <f>SUBTOTAL(9,C1318:C1325)</f>
        <v>1832.8899999999999</v>
      </c>
      <c r="D1326" s="20">
        <f>SUBTOTAL(9,D1318:D1325)</f>
        <v>219.9468</v>
      </c>
      <c r="E1326" s="20">
        <f>SUBTOTAL(9,E1318:E1325)</f>
        <v>2052.8367999999996</v>
      </c>
    </row>
    <row r="1327" spans="1:5" hidden="1" outlineLevel="2">
      <c r="A1327" s="27" t="s">
        <v>241</v>
      </c>
      <c r="B1327" s="9">
        <v>1</v>
      </c>
      <c r="C1327" s="20">
        <v>30.7</v>
      </c>
      <c r="D1327" s="20">
        <v>3.6840000000000002</v>
      </c>
      <c r="E1327" s="20">
        <v>34.384</v>
      </c>
    </row>
    <row r="1328" spans="1:5" outlineLevel="1" collapsed="1">
      <c r="A1328" s="29" t="s">
        <v>242</v>
      </c>
      <c r="B1328" s="9">
        <f>SUBTOTAL(9,B1327:B1327)</f>
        <v>1</v>
      </c>
      <c r="C1328" s="20">
        <f>SUBTOTAL(9,C1327:C1327)</f>
        <v>30.7</v>
      </c>
      <c r="D1328" s="20">
        <f>SUBTOTAL(9,D1327:D1327)</f>
        <v>3.6840000000000002</v>
      </c>
      <c r="E1328" s="20">
        <f>SUBTOTAL(9,E1327:E1327)</f>
        <v>34.384</v>
      </c>
    </row>
    <row r="1329" spans="1:5" hidden="1" outlineLevel="2">
      <c r="A1329" s="27" t="s">
        <v>45</v>
      </c>
      <c r="B1329" s="9">
        <v>1</v>
      </c>
      <c r="C1329" s="20">
        <v>58.68</v>
      </c>
      <c r="D1329" s="20">
        <v>7.0415999999999999</v>
      </c>
      <c r="E1329" s="20">
        <v>65.721599999999995</v>
      </c>
    </row>
    <row r="1330" spans="1:5" hidden="1" outlineLevel="2">
      <c r="A1330" s="27" t="s">
        <v>45</v>
      </c>
      <c r="B1330" s="9">
        <v>1</v>
      </c>
      <c r="C1330" s="20">
        <v>198</v>
      </c>
      <c r="D1330" s="20">
        <v>23.76</v>
      </c>
      <c r="E1330" s="20">
        <v>221.76</v>
      </c>
    </row>
    <row r="1331" spans="1:5" hidden="1" outlineLevel="2">
      <c r="A1331" s="27" t="s">
        <v>45</v>
      </c>
      <c r="B1331" s="9">
        <v>1</v>
      </c>
      <c r="C1331" s="20">
        <v>57.03</v>
      </c>
      <c r="D1331" s="20">
        <v>6.8438999999999997</v>
      </c>
      <c r="E1331" s="20">
        <v>63.873899999999992</v>
      </c>
    </row>
    <row r="1332" spans="1:5" hidden="1" outlineLevel="2">
      <c r="A1332" s="27" t="s">
        <v>45</v>
      </c>
      <c r="B1332" s="9">
        <v>1</v>
      </c>
      <c r="C1332" s="20">
        <v>1.26</v>
      </c>
      <c r="D1332" s="20">
        <v>0.1512</v>
      </c>
      <c r="E1332" s="20">
        <v>1.4112</v>
      </c>
    </row>
    <row r="1333" spans="1:5" hidden="1" outlineLevel="2">
      <c r="A1333" s="27" t="s">
        <v>45</v>
      </c>
      <c r="B1333" s="9">
        <v>1</v>
      </c>
      <c r="C1333" s="20">
        <v>8.52</v>
      </c>
      <c r="D1333" s="20">
        <v>1.0224</v>
      </c>
      <c r="E1333" s="20">
        <v>9.5424000000000007</v>
      </c>
    </row>
    <row r="1334" spans="1:5" hidden="1" outlineLevel="2">
      <c r="A1334" s="27" t="s">
        <v>45</v>
      </c>
      <c r="B1334" s="9">
        <v>1</v>
      </c>
      <c r="C1334" s="20">
        <v>120.04</v>
      </c>
      <c r="D1334" s="20">
        <v>14.404999999999999</v>
      </c>
      <c r="E1334" s="20">
        <v>134.44499999999999</v>
      </c>
    </row>
    <row r="1335" spans="1:5" hidden="1" outlineLevel="2">
      <c r="A1335" s="27" t="s">
        <v>45</v>
      </c>
      <c r="B1335" s="9">
        <v>1</v>
      </c>
      <c r="C1335" s="20">
        <v>116.89</v>
      </c>
      <c r="D1335" s="20">
        <v>14.026799999999998</v>
      </c>
      <c r="E1335" s="20">
        <v>130.91679999999999</v>
      </c>
    </row>
    <row r="1336" spans="1:5" hidden="1" outlineLevel="2">
      <c r="A1336" s="27" t="s">
        <v>45</v>
      </c>
      <c r="B1336" s="9">
        <v>1</v>
      </c>
      <c r="C1336" s="20">
        <v>76.91</v>
      </c>
      <c r="D1336" s="20">
        <v>9.2289999999999992</v>
      </c>
      <c r="E1336" s="20">
        <v>86.138999999999996</v>
      </c>
    </row>
    <row r="1337" spans="1:5" outlineLevel="1" collapsed="1">
      <c r="A1337" s="29" t="s">
        <v>46</v>
      </c>
      <c r="B1337" s="9">
        <f>SUBTOTAL(9,B1329:B1336)</f>
        <v>8</v>
      </c>
      <c r="C1337" s="20">
        <f>SUBTOTAL(9,C1329:C1336)</f>
        <v>637.33000000000004</v>
      </c>
      <c r="D1337" s="20">
        <f>SUBTOTAL(9,D1329:D1336)</f>
        <v>76.479900000000001</v>
      </c>
      <c r="E1337" s="20">
        <f>SUBTOTAL(9,E1329:E1336)</f>
        <v>713.80989999999997</v>
      </c>
    </row>
    <row r="1338" spans="1:5" hidden="1" outlineLevel="2">
      <c r="A1338" s="27" t="s">
        <v>215</v>
      </c>
      <c r="B1338" s="9">
        <v>1</v>
      </c>
      <c r="C1338" s="20">
        <v>9.74</v>
      </c>
      <c r="D1338" s="20">
        <v>1.1688000000000001</v>
      </c>
      <c r="E1338" s="20">
        <v>10.908800000000001</v>
      </c>
    </row>
    <row r="1339" spans="1:5" outlineLevel="1" collapsed="1">
      <c r="A1339" s="29" t="s">
        <v>216</v>
      </c>
      <c r="B1339" s="9">
        <f>SUBTOTAL(9,B1338:B1338)</f>
        <v>1</v>
      </c>
      <c r="C1339" s="20">
        <f>SUBTOTAL(9,C1338:C1338)</f>
        <v>9.74</v>
      </c>
      <c r="D1339" s="20">
        <f>SUBTOTAL(9,D1338:D1338)</f>
        <v>1.1688000000000001</v>
      </c>
      <c r="E1339" s="20">
        <f>SUBTOTAL(9,E1338:E1338)</f>
        <v>10.908800000000001</v>
      </c>
    </row>
    <row r="1340" spans="1:5" hidden="1" outlineLevel="2">
      <c r="A1340" s="27" t="s">
        <v>175</v>
      </c>
      <c r="B1340" s="9">
        <v>1</v>
      </c>
      <c r="C1340" s="20">
        <v>86.72</v>
      </c>
      <c r="D1340" s="20">
        <v>10.405899999999999</v>
      </c>
      <c r="E1340" s="20">
        <v>97.125900000000001</v>
      </c>
    </row>
    <row r="1341" spans="1:5" hidden="1" outlineLevel="2">
      <c r="A1341" s="27" t="s">
        <v>175</v>
      </c>
      <c r="B1341" s="9">
        <v>1</v>
      </c>
      <c r="C1341" s="20">
        <v>869.58</v>
      </c>
      <c r="D1341" s="20">
        <v>104.3496</v>
      </c>
      <c r="E1341" s="20">
        <v>973.92959999999994</v>
      </c>
    </row>
    <row r="1342" spans="1:5" outlineLevel="1" collapsed="1">
      <c r="A1342" s="29" t="s">
        <v>176</v>
      </c>
      <c r="B1342" s="9">
        <f>SUBTOTAL(9,B1340:B1341)</f>
        <v>2</v>
      </c>
      <c r="C1342" s="20">
        <f>SUBTOTAL(9,C1340:C1341)</f>
        <v>956.30000000000007</v>
      </c>
      <c r="D1342" s="20">
        <f>SUBTOTAL(9,D1340:D1341)</f>
        <v>114.7555</v>
      </c>
      <c r="E1342" s="20">
        <f>SUBTOTAL(9,E1340:E1341)</f>
        <v>1071.0554999999999</v>
      </c>
    </row>
    <row r="1343" spans="1:5" hidden="1" outlineLevel="2">
      <c r="A1343" s="27" t="s">
        <v>183</v>
      </c>
      <c r="B1343" s="9">
        <v>1</v>
      </c>
      <c r="C1343" s="20">
        <v>89.34</v>
      </c>
      <c r="D1343" s="20">
        <v>10.720699999999999</v>
      </c>
      <c r="E1343" s="20">
        <v>100.0607</v>
      </c>
    </row>
    <row r="1344" spans="1:5" hidden="1" outlineLevel="2">
      <c r="A1344" s="27" t="s">
        <v>183</v>
      </c>
      <c r="B1344" s="9">
        <v>1</v>
      </c>
      <c r="C1344" s="20">
        <v>5.5</v>
      </c>
      <c r="D1344" s="20">
        <v>0.65989999999999993</v>
      </c>
      <c r="E1344" s="20">
        <v>6.1599000000000004</v>
      </c>
    </row>
    <row r="1345" spans="1:5" outlineLevel="1" collapsed="1">
      <c r="A1345" s="29" t="s">
        <v>184</v>
      </c>
      <c r="B1345" s="9">
        <f>SUBTOTAL(9,B1343:B1344)</f>
        <v>2</v>
      </c>
      <c r="C1345" s="20">
        <f>SUBTOTAL(9,C1343:C1344)</f>
        <v>94.84</v>
      </c>
      <c r="D1345" s="20">
        <f>SUBTOTAL(9,D1343:D1344)</f>
        <v>11.380599999999999</v>
      </c>
      <c r="E1345" s="20">
        <f>SUBTOTAL(9,E1343:E1344)</f>
        <v>106.22059999999999</v>
      </c>
    </row>
    <row r="1346" spans="1:5" hidden="1" outlineLevel="2">
      <c r="A1346" s="27" t="s">
        <v>305</v>
      </c>
      <c r="B1346" s="9">
        <v>1</v>
      </c>
      <c r="C1346" s="20">
        <v>10.71</v>
      </c>
      <c r="D1346" s="20">
        <v>1.2851999999999999</v>
      </c>
      <c r="E1346" s="20">
        <v>11.995200000000001</v>
      </c>
    </row>
    <row r="1347" spans="1:5" hidden="1" outlineLevel="2">
      <c r="A1347" s="27" t="s">
        <v>305</v>
      </c>
      <c r="B1347" s="9">
        <v>1</v>
      </c>
      <c r="C1347" s="20">
        <v>43.75</v>
      </c>
      <c r="D1347" s="20">
        <v>5.25</v>
      </c>
      <c r="E1347" s="20">
        <v>49</v>
      </c>
    </row>
    <row r="1348" spans="1:5" outlineLevel="1" collapsed="1">
      <c r="A1348" s="29" t="s">
        <v>306</v>
      </c>
      <c r="B1348" s="9">
        <f>SUBTOTAL(9,B1346:B1347)</f>
        <v>2</v>
      </c>
      <c r="C1348" s="20">
        <f>SUBTOTAL(9,C1346:C1347)</f>
        <v>54.46</v>
      </c>
      <c r="D1348" s="20">
        <f>SUBTOTAL(9,D1346:D1347)</f>
        <v>6.5351999999999997</v>
      </c>
      <c r="E1348" s="20">
        <f>SUBTOTAL(9,E1346:E1347)</f>
        <v>60.995199999999997</v>
      </c>
    </row>
    <row r="1349" spans="1:5" hidden="1" outlineLevel="2">
      <c r="A1349" s="27" t="s">
        <v>185</v>
      </c>
      <c r="B1349" s="9">
        <v>1</v>
      </c>
      <c r="C1349" s="20">
        <v>13.92</v>
      </c>
      <c r="D1349" s="20">
        <v>1.6704000000000001</v>
      </c>
      <c r="E1349" s="20">
        <v>15.590399999999999</v>
      </c>
    </row>
    <row r="1350" spans="1:5" hidden="1" outlineLevel="2">
      <c r="A1350" s="27" t="s">
        <v>185</v>
      </c>
      <c r="B1350" s="9">
        <v>1</v>
      </c>
      <c r="C1350" s="20">
        <v>161.28</v>
      </c>
      <c r="D1350" s="20">
        <v>19.3536</v>
      </c>
      <c r="E1350" s="20">
        <v>180.6336</v>
      </c>
    </row>
    <row r="1351" spans="1:5" outlineLevel="1" collapsed="1">
      <c r="A1351" s="29" t="s">
        <v>186</v>
      </c>
      <c r="B1351" s="9">
        <f>SUBTOTAL(9,B1349:B1350)</f>
        <v>2</v>
      </c>
      <c r="C1351" s="20">
        <f>SUBTOTAL(9,C1349:C1350)</f>
        <v>175.2</v>
      </c>
      <c r="D1351" s="20">
        <f>SUBTOTAL(9,D1349:D1350)</f>
        <v>21.024000000000001</v>
      </c>
      <c r="E1351" s="20">
        <f>SUBTOTAL(9,E1349:E1350)</f>
        <v>196.22399999999999</v>
      </c>
    </row>
    <row r="1352" spans="1:5" hidden="1" outlineLevel="2">
      <c r="A1352" s="27" t="s">
        <v>59</v>
      </c>
      <c r="B1352" s="9">
        <v>1</v>
      </c>
      <c r="C1352" s="20">
        <v>108.48</v>
      </c>
      <c r="D1352" s="20">
        <v>13.0176</v>
      </c>
      <c r="E1352" s="20">
        <v>121.49760000000001</v>
      </c>
    </row>
    <row r="1353" spans="1:5" hidden="1" outlineLevel="2">
      <c r="A1353" s="27" t="s">
        <v>59</v>
      </c>
      <c r="B1353" s="9">
        <v>1</v>
      </c>
      <c r="C1353" s="20">
        <v>154.28</v>
      </c>
      <c r="D1353" s="20">
        <v>18.5136</v>
      </c>
      <c r="E1353" s="20">
        <v>172.7936</v>
      </c>
    </row>
    <row r="1354" spans="1:5" hidden="1" outlineLevel="2">
      <c r="A1354" s="27" t="s">
        <v>59</v>
      </c>
      <c r="B1354" s="9">
        <v>1</v>
      </c>
      <c r="C1354" s="20">
        <v>504</v>
      </c>
      <c r="D1354" s="20">
        <v>60.48</v>
      </c>
      <c r="E1354" s="20">
        <v>564.48</v>
      </c>
    </row>
    <row r="1355" spans="1:5" hidden="1" outlineLevel="2">
      <c r="A1355" s="27" t="s">
        <v>59</v>
      </c>
      <c r="B1355" s="9">
        <v>1</v>
      </c>
      <c r="C1355" s="20">
        <v>46.96</v>
      </c>
      <c r="D1355" s="20">
        <v>5.6352000000000002</v>
      </c>
      <c r="E1355" s="20">
        <v>52.595200000000006</v>
      </c>
    </row>
    <row r="1356" spans="1:5" outlineLevel="1" collapsed="1">
      <c r="A1356" s="29" t="s">
        <v>60</v>
      </c>
      <c r="B1356" s="9">
        <f>SUBTOTAL(9,B1352:B1355)</f>
        <v>4</v>
      </c>
      <c r="C1356" s="20">
        <f>SUBTOTAL(9,C1352:C1355)</f>
        <v>813.72</v>
      </c>
      <c r="D1356" s="20">
        <f>SUBTOTAL(9,D1352:D1355)</f>
        <v>97.6464</v>
      </c>
      <c r="E1356" s="20">
        <f>SUBTOTAL(9,E1352:E1355)</f>
        <v>911.3664</v>
      </c>
    </row>
    <row r="1357" spans="1:5" hidden="1" outlineLevel="2">
      <c r="A1357" s="27" t="s">
        <v>353</v>
      </c>
      <c r="B1357" s="9">
        <v>1</v>
      </c>
      <c r="C1357" s="20">
        <v>1.35</v>
      </c>
      <c r="D1357" s="20">
        <v>0.16200000000000001</v>
      </c>
      <c r="E1357" s="20">
        <v>1.5119999999999998</v>
      </c>
    </row>
    <row r="1358" spans="1:5" outlineLevel="1" collapsed="1">
      <c r="A1358" s="29" t="s">
        <v>354</v>
      </c>
      <c r="B1358" s="9">
        <f>SUBTOTAL(9,B1357:B1357)</f>
        <v>1</v>
      </c>
      <c r="C1358" s="20">
        <f>SUBTOTAL(9,C1357:C1357)</f>
        <v>1.35</v>
      </c>
      <c r="D1358" s="20">
        <f>SUBTOTAL(9,D1357:D1357)</f>
        <v>0.16200000000000001</v>
      </c>
      <c r="E1358" s="20">
        <f>SUBTOTAL(9,E1357:E1357)</f>
        <v>1.5119999999999998</v>
      </c>
    </row>
    <row r="1359" spans="1:5" hidden="1" outlineLevel="2">
      <c r="A1359" s="8" t="s">
        <v>41</v>
      </c>
      <c r="B1359" s="9">
        <v>1</v>
      </c>
      <c r="C1359" s="20">
        <v>118.7</v>
      </c>
      <c r="D1359" s="20">
        <v>14.244199999999999</v>
      </c>
      <c r="E1359" s="20">
        <v>132.9442</v>
      </c>
    </row>
    <row r="1360" spans="1:5" hidden="1" outlineLevel="2">
      <c r="A1360" s="27" t="s">
        <v>41</v>
      </c>
      <c r="B1360" s="9">
        <v>1</v>
      </c>
      <c r="C1360" s="20">
        <v>38.909999999999997</v>
      </c>
      <c r="D1360" s="20">
        <v>4.6692</v>
      </c>
      <c r="E1360" s="20">
        <v>43.5792</v>
      </c>
    </row>
    <row r="1361" spans="1:5" hidden="1" outlineLevel="2">
      <c r="A1361" s="27" t="s">
        <v>41</v>
      </c>
      <c r="B1361" s="9">
        <v>1</v>
      </c>
      <c r="C1361" s="20">
        <v>64.8</v>
      </c>
      <c r="D1361" s="20">
        <v>7.7759999999999998</v>
      </c>
      <c r="E1361" s="20">
        <v>72.575999999999993</v>
      </c>
    </row>
    <row r="1362" spans="1:5" hidden="1" outlineLevel="2">
      <c r="A1362" s="27" t="s">
        <v>41</v>
      </c>
      <c r="B1362" s="9">
        <v>1</v>
      </c>
      <c r="C1362" s="20">
        <v>49.48</v>
      </c>
      <c r="D1362" s="20">
        <v>5.9375999999999998</v>
      </c>
      <c r="E1362" s="20">
        <v>55.417599999999993</v>
      </c>
    </row>
    <row r="1363" spans="1:5" hidden="1" outlineLevel="2">
      <c r="A1363" s="27" t="s">
        <v>41</v>
      </c>
      <c r="B1363" s="9">
        <v>1</v>
      </c>
      <c r="C1363" s="20">
        <v>46.92</v>
      </c>
      <c r="D1363" s="20">
        <v>5.6303999999999998</v>
      </c>
      <c r="E1363" s="20">
        <v>52.550399999999996</v>
      </c>
    </row>
    <row r="1364" spans="1:5" hidden="1" outlineLevel="2">
      <c r="A1364" s="27" t="s">
        <v>41</v>
      </c>
      <c r="B1364" s="9">
        <v>1</v>
      </c>
      <c r="C1364" s="20">
        <v>63.22</v>
      </c>
      <c r="D1364" s="20">
        <v>7.5864000000000011</v>
      </c>
      <c r="E1364" s="20">
        <v>70.806399999999996</v>
      </c>
    </row>
    <row r="1365" spans="1:5" outlineLevel="1" collapsed="1">
      <c r="A1365" s="29" t="s">
        <v>42</v>
      </c>
      <c r="B1365" s="9">
        <f>SUBTOTAL(9,B1359:B1364)</f>
        <v>6</v>
      </c>
      <c r="C1365" s="20">
        <f>SUBTOTAL(9,C1359:C1364)</f>
        <v>382.03000000000009</v>
      </c>
      <c r="D1365" s="20">
        <f>SUBTOTAL(9,D1359:D1364)</f>
        <v>45.843800000000002</v>
      </c>
      <c r="E1365" s="20">
        <f>SUBTOTAL(9,E1359:E1364)</f>
        <v>427.8737999999999</v>
      </c>
    </row>
    <row r="1366" spans="1:5" hidden="1" outlineLevel="2">
      <c r="A1366" s="27" t="s">
        <v>145</v>
      </c>
      <c r="B1366" s="9">
        <v>1</v>
      </c>
      <c r="C1366" s="20">
        <v>41.8</v>
      </c>
      <c r="D1366" s="20">
        <v>5.016</v>
      </c>
      <c r="E1366" s="20">
        <v>46.815999999999995</v>
      </c>
    </row>
    <row r="1367" spans="1:5" hidden="1" outlineLevel="2">
      <c r="A1367" s="27" t="s">
        <v>145</v>
      </c>
      <c r="B1367" s="9">
        <v>1</v>
      </c>
      <c r="C1367" s="20">
        <v>10.64</v>
      </c>
      <c r="D1367" s="20">
        <v>1.2767999999999999</v>
      </c>
      <c r="E1367" s="20">
        <v>11.9168</v>
      </c>
    </row>
    <row r="1368" spans="1:5" outlineLevel="1" collapsed="1">
      <c r="A1368" s="29" t="s">
        <v>146</v>
      </c>
      <c r="B1368" s="9">
        <f>SUBTOTAL(9,B1366:B1367)</f>
        <v>2</v>
      </c>
      <c r="C1368" s="20">
        <f>SUBTOTAL(9,C1366:C1367)</f>
        <v>52.44</v>
      </c>
      <c r="D1368" s="20">
        <f>SUBTOTAL(9,D1366:D1367)</f>
        <v>6.2927999999999997</v>
      </c>
      <c r="E1368" s="20">
        <f>SUBTOTAL(9,E1366:E1367)</f>
        <v>58.732799999999997</v>
      </c>
    </row>
    <row r="1369" spans="1:5" hidden="1" outlineLevel="2">
      <c r="A1369" s="27" t="s">
        <v>225</v>
      </c>
      <c r="B1369" s="9">
        <v>1</v>
      </c>
      <c r="C1369" s="20">
        <v>403.91</v>
      </c>
      <c r="D1369" s="20">
        <v>48.469200000000001</v>
      </c>
      <c r="E1369" s="20">
        <v>452.37919999999997</v>
      </c>
    </row>
    <row r="1370" spans="1:5" hidden="1" outlineLevel="2">
      <c r="A1370" s="27" t="s">
        <v>225</v>
      </c>
      <c r="B1370" s="9">
        <v>1</v>
      </c>
      <c r="C1370" s="20">
        <v>137.5</v>
      </c>
      <c r="D1370" s="20">
        <v>16.5</v>
      </c>
      <c r="E1370" s="20">
        <v>154</v>
      </c>
    </row>
    <row r="1371" spans="1:5" hidden="1" outlineLevel="2">
      <c r="A1371" s="27" t="s">
        <v>225</v>
      </c>
      <c r="B1371" s="9">
        <v>1</v>
      </c>
      <c r="C1371" s="20">
        <v>12.8</v>
      </c>
      <c r="D1371" s="20">
        <v>1.536</v>
      </c>
      <c r="E1371" s="20">
        <v>14.335999999999999</v>
      </c>
    </row>
    <row r="1372" spans="1:5" outlineLevel="1" collapsed="1">
      <c r="A1372" s="29" t="s">
        <v>226</v>
      </c>
      <c r="B1372" s="9">
        <f>SUBTOTAL(9,B1369:B1371)</f>
        <v>3</v>
      </c>
      <c r="C1372" s="20">
        <f>SUBTOTAL(9,C1369:C1371)</f>
        <v>554.21</v>
      </c>
      <c r="D1372" s="20">
        <f>SUBTOTAL(9,D1369:D1371)</f>
        <v>66.505200000000002</v>
      </c>
      <c r="E1372" s="20">
        <f>SUBTOTAL(9,E1369:E1371)</f>
        <v>620.71519999999998</v>
      </c>
    </row>
    <row r="1373" spans="1:5" hidden="1" outlineLevel="2">
      <c r="A1373" s="27" t="s">
        <v>139</v>
      </c>
      <c r="B1373" s="9">
        <v>1</v>
      </c>
      <c r="C1373" s="20">
        <v>298.8</v>
      </c>
      <c r="D1373" s="20">
        <v>35.856000000000002</v>
      </c>
      <c r="E1373" s="20">
        <v>334.65600000000001</v>
      </c>
    </row>
    <row r="1374" spans="1:5" hidden="1" outlineLevel="2">
      <c r="A1374" s="27" t="s">
        <v>139</v>
      </c>
      <c r="B1374" s="9">
        <v>1</v>
      </c>
      <c r="C1374" s="20">
        <v>1187.78</v>
      </c>
      <c r="D1374" s="20">
        <v>142.53359999999998</v>
      </c>
      <c r="E1374" s="20">
        <v>1330.3136000000002</v>
      </c>
    </row>
    <row r="1375" spans="1:5" outlineLevel="1" collapsed="1">
      <c r="A1375" s="29" t="s">
        <v>140</v>
      </c>
      <c r="B1375" s="9">
        <f>SUBTOTAL(9,B1373:B1374)</f>
        <v>2</v>
      </c>
      <c r="C1375" s="20">
        <f>SUBTOTAL(9,C1373:C1374)</f>
        <v>1486.58</v>
      </c>
      <c r="D1375" s="20">
        <f>SUBTOTAL(9,D1373:D1374)</f>
        <v>178.38959999999997</v>
      </c>
      <c r="E1375" s="20">
        <f>SUBTOTAL(9,E1373:E1374)</f>
        <v>1664.9696000000001</v>
      </c>
    </row>
    <row r="1376" spans="1:5" hidden="1" outlineLevel="2">
      <c r="A1376" s="27" t="s">
        <v>67</v>
      </c>
      <c r="B1376" s="9">
        <v>1</v>
      </c>
      <c r="C1376" s="20">
        <v>770.42</v>
      </c>
      <c r="D1376" s="20">
        <v>92.450100000000006</v>
      </c>
      <c r="E1376" s="20">
        <v>862.87009999999998</v>
      </c>
    </row>
    <row r="1377" spans="1:6" outlineLevel="1" collapsed="1">
      <c r="A1377" s="35" t="s">
        <v>68</v>
      </c>
      <c r="B1377" s="33">
        <f>SUBTOTAL(9,B1376:B1376)</f>
        <v>1</v>
      </c>
      <c r="C1377" s="38">
        <f>SUBTOTAL(9,C1376:C1376)</f>
        <v>770.42</v>
      </c>
      <c r="D1377" s="38">
        <f>SUBTOTAL(9,D1376:D1376)</f>
        <v>92.450100000000006</v>
      </c>
      <c r="E1377" s="38">
        <f>SUBTOTAL(9,E1376:E1376)</f>
        <v>862.87009999999998</v>
      </c>
    </row>
    <row r="1378" spans="1:6" ht="13.5" thickBot="1">
      <c r="A1378" s="41" t="s">
        <v>363</v>
      </c>
      <c r="B1378" s="39">
        <f>SUBTOTAL(9,B6:B1376)</f>
        <v>1198</v>
      </c>
      <c r="C1378" s="44">
        <f>SUBTOTAL(9,C6:C1376)</f>
        <v>510784.67999999993</v>
      </c>
      <c r="D1378" s="44">
        <f>SUBTOTAL(9,D6:D1376)</f>
        <v>61294.156000000075</v>
      </c>
      <c r="E1378" s="44">
        <f>SUBTOTAL(9,E6:E1376)</f>
        <v>572078.83599999978</v>
      </c>
    </row>
    <row r="1379" spans="1:6">
      <c r="C1379" s="45"/>
      <c r="D1379" s="45"/>
      <c r="E1379" s="45"/>
    </row>
    <row r="1380" spans="1:6">
      <c r="C1380" s="45"/>
      <c r="D1380" s="45"/>
      <c r="E1380" s="48">
        <f>E1107/E1378</f>
        <v>5.0553023604599859E-2</v>
      </c>
      <c r="F1380" s="47">
        <f>E1380</f>
        <v>5.0553023604599859E-2</v>
      </c>
    </row>
    <row r="1381" spans="1:6">
      <c r="C1381" s="46"/>
      <c r="D1381" s="46"/>
      <c r="E1381" s="49">
        <f>E673/E1378</f>
        <v>8.4104931824466267E-2</v>
      </c>
      <c r="F1381" s="47">
        <f>E1381</f>
        <v>8.4104931824466267E-2</v>
      </c>
    </row>
    <row r="1382" spans="1:6">
      <c r="E1382" s="49">
        <f>E834/E1378</f>
        <v>8.880010149510241E-2</v>
      </c>
      <c r="F1382" s="47">
        <f>E1382</f>
        <v>8.880010149510241E-2</v>
      </c>
    </row>
    <row r="1383" spans="1:6">
      <c r="E1383" s="50">
        <f>E365/E1378</f>
        <v>0.16048535398012875</v>
      </c>
      <c r="F1383" s="47">
        <f>E1383</f>
        <v>0.16048535398012875</v>
      </c>
    </row>
  </sheetData>
  <phoneticPr fontId="0" type="noConversion"/>
  <pageMargins left="0.47244094488188981" right="0.11811023622047245" top="0.31496062992125984" bottom="0.23622047244094491" header="0" footer="0.23622047244094491"/>
  <pageSetup paperSize="9" scale="84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TODAS VENTAS A CREDITO</vt:lpstr>
      <vt:lpstr>VENTAS A CREDITO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silgivar</cp:lastModifiedBy>
  <cp:lastPrinted>2007-06-04T04:51:56Z</cp:lastPrinted>
  <dcterms:created xsi:type="dcterms:W3CDTF">2010-06-11T17:34:39Z</dcterms:created>
  <dcterms:modified xsi:type="dcterms:W3CDTF">2010-06-11T17:34:39Z</dcterms:modified>
</cp:coreProperties>
</file>