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9120" windowHeight="1740" tabRatio="685" activeTab="7"/>
  </bookViews>
  <sheets>
    <sheet name="Anexo A" sheetId="1" r:id="rId1"/>
    <sheet name="Anexo B" sheetId="2" r:id="rId2"/>
    <sheet name="Anexo C" sheetId="3" r:id="rId3"/>
    <sheet name="Anexo D" sheetId="4" r:id="rId4"/>
    <sheet name="Anexo E" sheetId="5" r:id="rId5"/>
    <sheet name="Anexo F" sheetId="6" r:id="rId6"/>
    <sheet name="Anexo G" sheetId="7" r:id="rId7"/>
    <sheet name="Anexo H" sheetId="8" r:id="rId8"/>
  </sheets>
  <definedNames>
    <definedName name="_xlnm.Print_Area" localSheetId="7">'Anexo H'!$A$1:$J$183</definedName>
  </definedNames>
  <calcPr fullCalcOnLoad="1"/>
</workbook>
</file>

<file path=xl/sharedStrings.xml><?xml version="1.0" encoding="utf-8"?>
<sst xmlns="http://schemas.openxmlformats.org/spreadsheetml/2006/main" count="1351" uniqueCount="711">
  <si>
    <t>Col. de Ref.  No</t>
  </si>
  <si>
    <t>Nombre</t>
  </si>
  <si>
    <t>Abreviatura</t>
  </si>
  <si>
    <t>Cnidaria sp. 6</t>
  </si>
  <si>
    <t>H</t>
  </si>
  <si>
    <t>Cnid6</t>
  </si>
  <si>
    <t>Cnidaria sp. 7</t>
  </si>
  <si>
    <t>Cnid7</t>
  </si>
  <si>
    <t>Cnidaria sp. 8</t>
  </si>
  <si>
    <t>Cnid8</t>
  </si>
  <si>
    <t>Salpidae sp. 2</t>
  </si>
  <si>
    <t>Salp2</t>
  </si>
  <si>
    <t>Ctenophora sp. 1</t>
  </si>
  <si>
    <t>Cten1</t>
  </si>
  <si>
    <t>Chrysopetalidae sp. 1</t>
  </si>
  <si>
    <t>Chry1</t>
  </si>
  <si>
    <t>Hemipodus sp.</t>
  </si>
  <si>
    <t>Hemi</t>
  </si>
  <si>
    <t>Eusyllis sp.</t>
  </si>
  <si>
    <t>Eusi</t>
  </si>
  <si>
    <t>Scolelepis sp. 1</t>
  </si>
  <si>
    <t>Scole</t>
  </si>
  <si>
    <t>Pisionidae sp. 1</t>
  </si>
  <si>
    <t>Pisio</t>
  </si>
  <si>
    <t>Magelona mirabilis</t>
  </si>
  <si>
    <t>Magmi</t>
  </si>
  <si>
    <t>Onuphis sp.</t>
  </si>
  <si>
    <t>Onuph</t>
  </si>
  <si>
    <t>Sthenelais sp.</t>
  </si>
  <si>
    <t>Sthe</t>
  </si>
  <si>
    <t>Polydora sp.</t>
  </si>
  <si>
    <t>Poly</t>
  </si>
  <si>
    <t>Scycionia sp.</t>
  </si>
  <si>
    <t>Scyci</t>
  </si>
  <si>
    <t>Nephtys sp.</t>
  </si>
  <si>
    <t>Neph</t>
  </si>
  <si>
    <t>Polychaeta NI</t>
  </si>
  <si>
    <t>PolNI</t>
  </si>
  <si>
    <t>Olivella sp.</t>
  </si>
  <si>
    <t>M</t>
  </si>
  <si>
    <t>Oliv</t>
  </si>
  <si>
    <t>Mazatlania sp.</t>
  </si>
  <si>
    <t>Maza</t>
  </si>
  <si>
    <t>Pteropoda sp.</t>
  </si>
  <si>
    <t>Pter</t>
  </si>
  <si>
    <t>Donax sp. spat</t>
  </si>
  <si>
    <t>Dospt</t>
  </si>
  <si>
    <t>Stigella? sp. spat</t>
  </si>
  <si>
    <t>Biv1</t>
  </si>
  <si>
    <t>Tivela? sp. spat</t>
  </si>
  <si>
    <t>Biv3</t>
  </si>
  <si>
    <t>Bivalvia sp. 5</t>
  </si>
  <si>
    <t>Biv5</t>
  </si>
  <si>
    <t>Bivalvia spat NI</t>
  </si>
  <si>
    <t>BivNI</t>
  </si>
  <si>
    <t>Eucalanus pileatus</t>
  </si>
  <si>
    <t>Eupil</t>
  </si>
  <si>
    <t>Euchaeta marina</t>
  </si>
  <si>
    <t>Eumar</t>
  </si>
  <si>
    <t>Centropages furcatus</t>
  </si>
  <si>
    <t>Cenfur</t>
  </si>
  <si>
    <t>Labidocera acutifrons</t>
  </si>
  <si>
    <t>Labacu</t>
  </si>
  <si>
    <t>Labidocera fluviatilis</t>
  </si>
  <si>
    <t>Labflu</t>
  </si>
  <si>
    <t>Pontellidae? sp.</t>
  </si>
  <si>
    <t>Pont?</t>
  </si>
  <si>
    <t>Copilia mirabilis</t>
  </si>
  <si>
    <t>Copmi</t>
  </si>
  <si>
    <t>Caligus sp. 1</t>
  </si>
  <si>
    <t>Calg1</t>
  </si>
  <si>
    <t>Caligus sp. 2</t>
  </si>
  <si>
    <t>Calg2</t>
  </si>
  <si>
    <t>Lepeophteirus sp. 1</t>
  </si>
  <si>
    <t>Lept1</t>
  </si>
  <si>
    <t>Lepeophteirus sp. 2</t>
  </si>
  <si>
    <t>Lept2</t>
  </si>
  <si>
    <t>Lepadomorpha sp.</t>
  </si>
  <si>
    <t>***</t>
  </si>
  <si>
    <t>Lepa</t>
  </si>
  <si>
    <t>Stomatopoda zoea sp. 1</t>
  </si>
  <si>
    <t>Stzoe1</t>
  </si>
  <si>
    <t>Stomatopoda antizoea sp. 2</t>
  </si>
  <si>
    <t>Stant2</t>
  </si>
  <si>
    <t>Stomatopoda juvenil sp. 1</t>
  </si>
  <si>
    <t>Stjuv1</t>
  </si>
  <si>
    <t>Nyctyphanes simplex</t>
  </si>
  <si>
    <t>Nycs</t>
  </si>
  <si>
    <t>Penaeus sp. mysis</t>
  </si>
  <si>
    <t>Penmy</t>
  </si>
  <si>
    <t>Litopenaeus vannamei postlarva</t>
  </si>
  <si>
    <t>Lvann</t>
  </si>
  <si>
    <t>Litopenaeus occidentalis postlarva</t>
  </si>
  <si>
    <t>Locc</t>
  </si>
  <si>
    <t>Litopenaeus stylirostris postlarva</t>
  </si>
  <si>
    <t>Lsty</t>
  </si>
  <si>
    <t>Farfantepenaeus californiensis postlarva</t>
  </si>
  <si>
    <t>Fcal</t>
  </si>
  <si>
    <t>Scycionidae sp.  mysis</t>
  </si>
  <si>
    <t>Scymy</t>
  </si>
  <si>
    <t xml:space="preserve">Acetes binghami </t>
  </si>
  <si>
    <t>Acbing</t>
  </si>
  <si>
    <t>Oplophoridae? sp.</t>
  </si>
  <si>
    <t>Oplo?</t>
  </si>
  <si>
    <t>Alpheus chilensis</t>
  </si>
  <si>
    <t>Alpchi</t>
  </si>
  <si>
    <t>Alpheus sp.</t>
  </si>
  <si>
    <t>Alph</t>
  </si>
  <si>
    <t>Ogyrides sp. 1</t>
  </si>
  <si>
    <t>Ogyr</t>
  </si>
  <si>
    <t>Palaemon ritteri</t>
  </si>
  <si>
    <t>Parit</t>
  </si>
  <si>
    <t>Palaemonetes hiltoni</t>
  </si>
  <si>
    <t>Palhil</t>
  </si>
  <si>
    <t>Palaemonidae sp. 1</t>
  </si>
  <si>
    <t>Pala1</t>
  </si>
  <si>
    <t>Palaemonidae sp. 2</t>
  </si>
  <si>
    <t>Pala2</t>
  </si>
  <si>
    <t>Axidae sp. 1</t>
  </si>
  <si>
    <t>Axid1</t>
  </si>
  <si>
    <t>Caridea sp. 6</t>
  </si>
  <si>
    <t>Cari6</t>
  </si>
  <si>
    <t>Caridea sp. 8</t>
  </si>
  <si>
    <t>Cari8</t>
  </si>
  <si>
    <t>Caridea sp. 9</t>
  </si>
  <si>
    <t>Cari9</t>
  </si>
  <si>
    <t>Panulirus sp 1</t>
  </si>
  <si>
    <t>Pansp1</t>
  </si>
  <si>
    <t>Porcellanidae zoea sp.1</t>
  </si>
  <si>
    <t>Porcz1</t>
  </si>
  <si>
    <t>Porcellanidae megalopa sp. 2</t>
  </si>
  <si>
    <t>Porcm2</t>
  </si>
  <si>
    <t>Porcellanidae megalopa sp. 5</t>
  </si>
  <si>
    <t>Porcm5</t>
  </si>
  <si>
    <t>Paguroidea megalopa sp. 1</t>
  </si>
  <si>
    <t>Pagme1</t>
  </si>
  <si>
    <t>Diogenidae sp. 1</t>
  </si>
  <si>
    <t>Diog1</t>
  </si>
  <si>
    <t>Lepidopa deamae juvenil</t>
  </si>
  <si>
    <t>Lepjv</t>
  </si>
  <si>
    <t xml:space="preserve">Emerita sp. zoea  </t>
  </si>
  <si>
    <t>Emerz</t>
  </si>
  <si>
    <t>Emerita sp. juvenil</t>
  </si>
  <si>
    <t>Emejv</t>
  </si>
  <si>
    <t>Brachyura zoea sp. 1</t>
  </si>
  <si>
    <t>Braz1</t>
  </si>
  <si>
    <t>Brachyura zoea sp. 4</t>
  </si>
  <si>
    <t>Braz4</t>
  </si>
  <si>
    <t>Brachyura zoea sp. 5</t>
  </si>
  <si>
    <t>Braz5</t>
  </si>
  <si>
    <t>Brachyura zoea sp. 6</t>
  </si>
  <si>
    <t>Braz6</t>
  </si>
  <si>
    <t>Brachyura zoea sp. 8</t>
  </si>
  <si>
    <t>Braz8</t>
  </si>
  <si>
    <t>Brachyura zoea sp. 13</t>
  </si>
  <si>
    <t>Braz13</t>
  </si>
  <si>
    <t>Brachyura zoea sp. 14</t>
  </si>
  <si>
    <t>Braz14</t>
  </si>
  <si>
    <t>Brachyura zoea sp. 15</t>
  </si>
  <si>
    <t>Braz15</t>
  </si>
  <si>
    <t>Brachyura zoea sp. NI</t>
  </si>
  <si>
    <t>BrazNI</t>
  </si>
  <si>
    <t>Portunidae megalopa sp. 1</t>
  </si>
  <si>
    <t>Portmg1</t>
  </si>
  <si>
    <t>Potmg1</t>
  </si>
  <si>
    <t>Brachyura megalopa sp. 2</t>
  </si>
  <si>
    <t>Brmg2</t>
  </si>
  <si>
    <t>Brachyura megalopa sp. 3</t>
  </si>
  <si>
    <t>Brmg3</t>
  </si>
  <si>
    <t>Brachyura megalopa sp. 4</t>
  </si>
  <si>
    <t>Brmg4</t>
  </si>
  <si>
    <t>Brachyura megalopa sp. 5</t>
  </si>
  <si>
    <t>Brmg5</t>
  </si>
  <si>
    <t>Brachyura megalopa sp. 6</t>
  </si>
  <si>
    <t>Brmg6</t>
  </si>
  <si>
    <t>Brachyura megalopa sp. 7</t>
  </si>
  <si>
    <t>Brmg7</t>
  </si>
  <si>
    <t>Brachyura megalopa sp. 8</t>
  </si>
  <si>
    <t>Brmg8</t>
  </si>
  <si>
    <t>Brachyura megalopa sp. 9</t>
  </si>
  <si>
    <t>Brmg9</t>
  </si>
  <si>
    <t>Brachyura megalopa sp. 10</t>
  </si>
  <si>
    <t>Brmg10</t>
  </si>
  <si>
    <t>Brachyura megalopa sp. 11</t>
  </si>
  <si>
    <t>Brmg11</t>
  </si>
  <si>
    <t>Brachyura megalopa sp. 12</t>
  </si>
  <si>
    <t>Brmg12</t>
  </si>
  <si>
    <t>Brachyura juvenil  sp. 2</t>
  </si>
  <si>
    <t>Brjv2</t>
  </si>
  <si>
    <t>Brachyura juvenil  sp. 3</t>
  </si>
  <si>
    <t>Brjv3</t>
  </si>
  <si>
    <t>Brachyura juvenil  sp. 5</t>
  </si>
  <si>
    <t>Brjv5</t>
  </si>
  <si>
    <t>Brachyura juvenil sp. 7</t>
  </si>
  <si>
    <t>Brjv7</t>
  </si>
  <si>
    <t>Parthenopidae? sp. Juvenil</t>
  </si>
  <si>
    <t>Part?jv</t>
  </si>
  <si>
    <t>Pinnotheridae sp. Juvenil</t>
  </si>
  <si>
    <t>Pinnjv</t>
  </si>
  <si>
    <t>Callinectes toxotes juvenil</t>
  </si>
  <si>
    <t>Calltjv</t>
  </si>
  <si>
    <t>Arenaeus mexicanus juvenil</t>
  </si>
  <si>
    <t>Armjv</t>
  </si>
  <si>
    <t>Arenaeus sp. adulto</t>
  </si>
  <si>
    <t>Aread</t>
  </si>
  <si>
    <t>Bowmaniella sp.</t>
  </si>
  <si>
    <t>Bow</t>
  </si>
  <si>
    <t>Metamysidopsis sp.</t>
  </si>
  <si>
    <t>Met</t>
  </si>
  <si>
    <t>Mysidopsis sp.</t>
  </si>
  <si>
    <t>Mys</t>
  </si>
  <si>
    <t xml:space="preserve">Mysidacea sp. </t>
  </si>
  <si>
    <t>Nemis</t>
  </si>
  <si>
    <t>Cumacea sp. 1</t>
  </si>
  <si>
    <t>Cum1</t>
  </si>
  <si>
    <t>Excirolana sp.</t>
  </si>
  <si>
    <t>Excir</t>
  </si>
  <si>
    <t>Sphaeromatidae sp.</t>
  </si>
  <si>
    <t>Spha</t>
  </si>
  <si>
    <t>Platyschnopidae sp. 1</t>
  </si>
  <si>
    <t>Plat1</t>
  </si>
  <si>
    <t>Haustoriidae sp. 1</t>
  </si>
  <si>
    <t>Haus1</t>
  </si>
  <si>
    <t>Caprellidae sp. 1</t>
  </si>
  <si>
    <t>Capr1</t>
  </si>
  <si>
    <t>Amphipoda spec 1</t>
  </si>
  <si>
    <t>Amph1</t>
  </si>
  <si>
    <t>Amphipoda spec 2</t>
  </si>
  <si>
    <t>Amph2</t>
  </si>
  <si>
    <t>Amphipoda spec 4</t>
  </si>
  <si>
    <t>Amph4</t>
  </si>
  <si>
    <t>Amphipoda spec 5</t>
  </si>
  <si>
    <t>Amph5</t>
  </si>
  <si>
    <t>Amphipodo spec 6</t>
  </si>
  <si>
    <t>Amph6</t>
  </si>
  <si>
    <t>Amphipodo spec 7</t>
  </si>
  <si>
    <t>Amph7</t>
  </si>
  <si>
    <t>Amphipodo spec 8</t>
  </si>
  <si>
    <t>Amph8</t>
  </si>
  <si>
    <t>Amphipodo spec 9</t>
  </si>
  <si>
    <t>Amph9</t>
  </si>
  <si>
    <t>Ophiuroidea sp. 1</t>
  </si>
  <si>
    <t>Ophi1</t>
  </si>
  <si>
    <t>Clypeasteroida sp.</t>
  </si>
  <si>
    <t>Clyps</t>
  </si>
  <si>
    <t>Sagitta sp.</t>
  </si>
  <si>
    <t>Sagt</t>
  </si>
  <si>
    <t>Oxiegg</t>
  </si>
  <si>
    <t>55 + 210</t>
  </si>
  <si>
    <t>Photichthyidae sp. egg</t>
  </si>
  <si>
    <t>Photegg</t>
  </si>
  <si>
    <t>Carangidae sp. egg</t>
  </si>
  <si>
    <t>Caregg</t>
  </si>
  <si>
    <t>Pleuronectidae sp. egg</t>
  </si>
  <si>
    <t>Pleuegg</t>
  </si>
  <si>
    <t>Sternoptychidae sp. egg</t>
  </si>
  <si>
    <t>Steregg</t>
  </si>
  <si>
    <t>Anchoa sp. egg</t>
  </si>
  <si>
    <t>Anchegg</t>
  </si>
  <si>
    <t>Atherinidae sp. egg</t>
  </si>
  <si>
    <t>Athegg</t>
  </si>
  <si>
    <t>120+125+209</t>
  </si>
  <si>
    <t>Clupeidae sp. egg</t>
  </si>
  <si>
    <t>Clupegg</t>
  </si>
  <si>
    <t>144+208</t>
  </si>
  <si>
    <t>Soleidae sp. egg</t>
  </si>
  <si>
    <t>Solegg</t>
  </si>
  <si>
    <t>173+200+201+203</t>
  </si>
  <si>
    <t>Sciaenidae sp. egg</t>
  </si>
  <si>
    <t>Sciaegg</t>
  </si>
  <si>
    <t>Cynosción sp. egg</t>
  </si>
  <si>
    <t>Cynegg</t>
  </si>
  <si>
    <t>Fish egg morula stage</t>
  </si>
  <si>
    <t>Feggms</t>
  </si>
  <si>
    <t>Fish egg no fertlized</t>
  </si>
  <si>
    <t>Feggnfe</t>
  </si>
  <si>
    <t xml:space="preserve">Elops affines </t>
  </si>
  <si>
    <t>Elafn</t>
  </si>
  <si>
    <t xml:space="preserve">Anchoa sp. </t>
  </si>
  <si>
    <t>Anch</t>
  </si>
  <si>
    <t>Daector sp juvenil</t>
  </si>
  <si>
    <t>Daecjv</t>
  </si>
  <si>
    <t>Mugil curema juvenil</t>
  </si>
  <si>
    <t>Mcurjv</t>
  </si>
  <si>
    <t xml:space="preserve">Atherinopsis californiensis </t>
  </si>
  <si>
    <t>Acal</t>
  </si>
  <si>
    <t xml:space="preserve">Nectarges sp. </t>
  </si>
  <si>
    <t>Nec</t>
  </si>
  <si>
    <t>Nectarges sp. juvenil</t>
  </si>
  <si>
    <t>Necjv</t>
  </si>
  <si>
    <t>Exocoetidae sp. 1</t>
  </si>
  <si>
    <t>Exo1</t>
  </si>
  <si>
    <t xml:space="preserve">Exocoetidae sp. 2 </t>
  </si>
  <si>
    <t>Exo2</t>
  </si>
  <si>
    <t xml:space="preserve">Exocoetidae sp. 3 </t>
  </si>
  <si>
    <t>Exo3</t>
  </si>
  <si>
    <t>Exoc1</t>
  </si>
  <si>
    <t xml:space="preserve">Exocoetus sp. 2 </t>
  </si>
  <si>
    <t>Exoc2</t>
  </si>
  <si>
    <t xml:space="preserve">Hyporhamphus sp. </t>
  </si>
  <si>
    <t>Hyprh</t>
  </si>
  <si>
    <t>Trachinotus paitensis juvenil</t>
  </si>
  <si>
    <t>Tpaijv</t>
  </si>
  <si>
    <t>Oligoplites sp.</t>
  </si>
  <si>
    <t>Oligo</t>
  </si>
  <si>
    <t>Oligoplites sp. juvenil</t>
  </si>
  <si>
    <t>Oligjv</t>
  </si>
  <si>
    <t xml:space="preserve">Gerres cinereus </t>
  </si>
  <si>
    <t>Gcin</t>
  </si>
  <si>
    <t>Eucinostomus sp. 1</t>
  </si>
  <si>
    <t>Eucin1</t>
  </si>
  <si>
    <t>Eucinostomus sp. 2</t>
  </si>
  <si>
    <t>Eucin2</t>
  </si>
  <si>
    <t>Pomadasys sp. juvenil</t>
  </si>
  <si>
    <t>Pomjv</t>
  </si>
  <si>
    <t>Scia</t>
  </si>
  <si>
    <t xml:space="preserve">Blenniidae sp1. </t>
  </si>
  <si>
    <t>Blen1</t>
  </si>
  <si>
    <t xml:space="preserve">Blenniidae sp2. </t>
  </si>
  <si>
    <t>Blen2</t>
  </si>
  <si>
    <t>Hypsoblennius sp.</t>
  </si>
  <si>
    <t>Hypso</t>
  </si>
  <si>
    <t>Gobiesox sp. Juvenil</t>
  </si>
  <si>
    <t>Gbxsjv</t>
  </si>
  <si>
    <t xml:space="preserve">Gobiidae sp. </t>
  </si>
  <si>
    <t>Gobii</t>
  </si>
  <si>
    <t xml:space="preserve">Gobionellus sp. </t>
  </si>
  <si>
    <t>Gobion</t>
  </si>
  <si>
    <t>Micro1</t>
  </si>
  <si>
    <t>Micro2</t>
  </si>
  <si>
    <t>Citharichthys sp. Juvenil</t>
  </si>
  <si>
    <t>Cithajv</t>
  </si>
  <si>
    <t>Achir1</t>
  </si>
  <si>
    <t>Achir2</t>
  </si>
  <si>
    <t>Sphoeroides lobatus juvenil</t>
  </si>
  <si>
    <t>Slobjv</t>
  </si>
  <si>
    <t>Fish postlarva dañadas</t>
  </si>
  <si>
    <t>FisplNI</t>
  </si>
  <si>
    <t>08</t>
  </si>
  <si>
    <t>00</t>
  </si>
  <si>
    <t>02</t>
  </si>
  <si>
    <t>06</t>
  </si>
  <si>
    <t>08b</t>
  </si>
  <si>
    <t>10b</t>
  </si>
  <si>
    <t>Holo / Mero</t>
  </si>
  <si>
    <t>NI= No Identificable</t>
  </si>
  <si>
    <t>M= Merohiperbentónico</t>
  </si>
  <si>
    <t>H= Holohiperbentónico</t>
  </si>
  <si>
    <t>Col. de Ref.  No= Número de la muestra de colección utilizada para la identificación (Encontrados en el Laboratorio de Bentos del proyecto VLIR-ESPOL)</t>
  </si>
  <si>
    <t>*** = Especie no considerada para el análisis.</t>
  </si>
  <si>
    <t>Fish type 10</t>
  </si>
  <si>
    <t>Fish type 13</t>
  </si>
  <si>
    <t>Fish type 8</t>
  </si>
  <si>
    <t>Synodontidae egg</t>
  </si>
  <si>
    <t>Microgobius sp1b</t>
  </si>
  <si>
    <t>Blenniidae sp3.</t>
  </si>
  <si>
    <t>Microgobius sp1a</t>
  </si>
  <si>
    <t>Achirus sp1</t>
  </si>
  <si>
    <t>Achirus sp2</t>
  </si>
  <si>
    <t>Achirus sp1 y Achirus sp 2 pertenecen a el mismo género.</t>
  </si>
  <si>
    <t>Microgobius sp1a y Microgobius sp 1b pertenecen al mismo género.</t>
  </si>
  <si>
    <t>Observaciones y simbologías.</t>
  </si>
  <si>
    <t>TOTAL</t>
  </si>
  <si>
    <t>Total</t>
  </si>
  <si>
    <t>Sciaenidae sp 1</t>
  </si>
  <si>
    <t>SL (mm)</t>
  </si>
  <si>
    <t>10</t>
  </si>
  <si>
    <t>12</t>
  </si>
  <si>
    <t>14</t>
  </si>
  <si>
    <t>16</t>
  </si>
  <si>
    <t>18</t>
  </si>
  <si>
    <t>20</t>
  </si>
  <si>
    <t>22</t>
  </si>
  <si>
    <t>Ph. Cnidaria</t>
  </si>
  <si>
    <t>Ph. Thaliacea</t>
  </si>
  <si>
    <t>Ph. Ctenophora</t>
  </si>
  <si>
    <t>Ph. Annelida</t>
  </si>
  <si>
    <t>Ph. Mollusca</t>
  </si>
  <si>
    <t>Subph. Crustacea</t>
  </si>
  <si>
    <t>Ph. Echinodermata</t>
  </si>
  <si>
    <t>Ph. Chaetognata</t>
  </si>
  <si>
    <t>Ph. Pisces</t>
  </si>
  <si>
    <t>Cl. Copepoda</t>
  </si>
  <si>
    <t>O. Stomatopoda</t>
  </si>
  <si>
    <t>O. Euphausiacea</t>
  </si>
  <si>
    <t>O. Decapoda</t>
  </si>
  <si>
    <t>O. Misidacea</t>
  </si>
  <si>
    <t>O. Cumacea</t>
  </si>
  <si>
    <t>O. Isopoda</t>
  </si>
  <si>
    <t>O. Amphipoda</t>
  </si>
  <si>
    <t>O. Mysidacea</t>
  </si>
  <si>
    <t>junto a su desviación estándar (SD).</t>
  </si>
  <si>
    <t xml:space="preserve">Día </t>
  </si>
  <si>
    <t>Noche</t>
  </si>
  <si>
    <t>SD día</t>
  </si>
  <si>
    <t>SD noche</t>
  </si>
  <si>
    <t>MA</t>
  </si>
  <si>
    <t>MB</t>
  </si>
  <si>
    <t>MA SD</t>
  </si>
  <si>
    <t>MB SD</t>
  </si>
  <si>
    <t>Día MB</t>
  </si>
  <si>
    <t>Día MA</t>
  </si>
  <si>
    <t>Noche MB</t>
  </si>
  <si>
    <t>Noche MA</t>
  </si>
  <si>
    <t>SD día MB</t>
  </si>
  <si>
    <t>SD día MA</t>
  </si>
  <si>
    <t>SD noche MB</t>
  </si>
  <si>
    <t>SD noche MA</t>
  </si>
  <si>
    <t>MB= Marea Baja</t>
  </si>
  <si>
    <t>MA= Marea Alta</t>
  </si>
  <si>
    <t>Nota: La SD de la comunidad de la marea alta de la noch es cero al corresponder a una sola muestra (02 horas).</t>
  </si>
  <si>
    <t>04</t>
  </si>
  <si>
    <t>Penaeidae</t>
  </si>
  <si>
    <t>Caridea</t>
  </si>
  <si>
    <t>Anomura</t>
  </si>
  <si>
    <t>Brachyura</t>
  </si>
  <si>
    <t>Infrao. Brachyura</t>
  </si>
  <si>
    <t>Infrao. Anomura</t>
  </si>
  <si>
    <t>Infrao. Caridea</t>
  </si>
  <si>
    <t>F. Penaeidae</t>
  </si>
  <si>
    <t>Cnidaria</t>
  </si>
  <si>
    <t>Thaliacea</t>
  </si>
  <si>
    <t>Ctenophora</t>
  </si>
  <si>
    <t>Annelida</t>
  </si>
  <si>
    <t>Mollusca</t>
  </si>
  <si>
    <t>Crustacea</t>
  </si>
  <si>
    <t>Echinodermata</t>
  </si>
  <si>
    <t>Chaetognata</t>
  </si>
  <si>
    <t>Pisces</t>
  </si>
  <si>
    <t>Analisis de Sedimento</t>
  </si>
  <si>
    <t>Febrero del 2000</t>
  </si>
  <si>
    <t>CENAIM ciclo de 24h</t>
  </si>
  <si>
    <t>Muestra</t>
  </si>
  <si>
    <t>Fecha</t>
  </si>
  <si>
    <t>19.02.00</t>
  </si>
  <si>
    <t>20.02.00</t>
  </si>
  <si>
    <t>% en Volumen (0-800um)</t>
  </si>
  <si>
    <t>% de arena (&gt;63um)</t>
  </si>
  <si>
    <t>% de limo</t>
  </si>
  <si>
    <t>Media</t>
  </si>
  <si>
    <t>Mediana</t>
  </si>
  <si>
    <t>Moda</t>
  </si>
  <si>
    <t>Skewness</t>
  </si>
  <si>
    <t>Kurtosis</t>
  </si>
  <si>
    <t>% en volumen</t>
  </si>
  <si>
    <t>Diámetro de partícula</t>
  </si>
  <si>
    <t>&lt; 4 um</t>
  </si>
  <si>
    <t>4 - 38 um</t>
  </si>
  <si>
    <t>38 - 63um</t>
  </si>
  <si>
    <t>63 - 125um</t>
  </si>
  <si>
    <t>125 - 250um</t>
  </si>
  <si>
    <t>250 - 500um</t>
  </si>
  <si>
    <t>500 - 800um</t>
  </si>
  <si>
    <t>&gt; 800 um</t>
  </si>
  <si>
    <t>Total (0-800um)</t>
  </si>
  <si>
    <t>% en peso</t>
  </si>
  <si>
    <t>Fracción arena-limo (&lt;1000um)</t>
  </si>
  <si>
    <t>Fracción grava (&gt;1000um)</t>
  </si>
  <si>
    <t>Salinidad (ups)</t>
  </si>
  <si>
    <t>% de OPM</t>
  </si>
  <si>
    <t>% en vol. de arena</t>
  </si>
  <si>
    <t>% en vol. de limo</t>
  </si>
  <si>
    <t>Temperatura del agua ( C)</t>
  </si>
  <si>
    <t>MPS (mg/l)</t>
  </si>
  <si>
    <r>
      <t xml:space="preserve">Contenido de Chl </t>
    </r>
    <r>
      <rPr>
        <i/>
        <sz val="10"/>
        <rFont val="Arial"/>
        <family val="2"/>
      </rPr>
      <t xml:space="preserve">a </t>
    </r>
    <r>
      <rPr>
        <sz val="10"/>
        <rFont val="Arial"/>
        <family val="2"/>
      </rPr>
      <t>(mg/m3)</t>
    </r>
  </si>
  <si>
    <t>mediana (Sedimento)</t>
  </si>
  <si>
    <t>Altura sobre el MLWS (m)</t>
  </si>
  <si>
    <t>% en peso de fracción arena-limo</t>
  </si>
  <si>
    <t>% en peso de fracción grava</t>
  </si>
  <si>
    <t>Orden</t>
  </si>
  <si>
    <t>Suborden</t>
  </si>
  <si>
    <t>Superfamilia</t>
  </si>
  <si>
    <t>Familia</t>
  </si>
  <si>
    <t>Subfamilia</t>
  </si>
  <si>
    <t>Elopiformes</t>
  </si>
  <si>
    <t>Elopidae</t>
  </si>
  <si>
    <t>Elops affines</t>
  </si>
  <si>
    <t>Clupeiformes</t>
  </si>
  <si>
    <t>Clupeoidei</t>
  </si>
  <si>
    <t>Engraulidae</t>
  </si>
  <si>
    <t>Engraulinae</t>
  </si>
  <si>
    <t>Engraulis ringens</t>
  </si>
  <si>
    <t>Anchoa sp.</t>
  </si>
  <si>
    <t>Clupeidae</t>
  </si>
  <si>
    <t>Clupeidae sp.</t>
  </si>
  <si>
    <t>Stomiiformes</t>
  </si>
  <si>
    <t>Gonostomatoidei</t>
  </si>
  <si>
    <t>Sternoptychidae</t>
  </si>
  <si>
    <t xml:space="preserve">Sternoptychidae sp. </t>
  </si>
  <si>
    <t>Photichthyoidei</t>
  </si>
  <si>
    <t>Photichthyidae</t>
  </si>
  <si>
    <t>Photichthyidae sp.</t>
  </si>
  <si>
    <t>Aulopiformes</t>
  </si>
  <si>
    <t>Alepisauroidei</t>
  </si>
  <si>
    <t>Synodontidae</t>
  </si>
  <si>
    <t>Synodontidae sp.</t>
  </si>
  <si>
    <t>Batrachoidiformes</t>
  </si>
  <si>
    <t>Batrachoididae</t>
  </si>
  <si>
    <t>Thalassophryninae</t>
  </si>
  <si>
    <t>Daector sp.</t>
  </si>
  <si>
    <t>Mugiliformes</t>
  </si>
  <si>
    <t>Mugilidae</t>
  </si>
  <si>
    <t>Mugil curema</t>
  </si>
  <si>
    <t>Atheriniformes</t>
  </si>
  <si>
    <t>Atherinoidei</t>
  </si>
  <si>
    <t>Atherinidae</t>
  </si>
  <si>
    <t xml:space="preserve">Atherinidae sp. </t>
  </si>
  <si>
    <t>Atherinopsinae</t>
  </si>
  <si>
    <t>Atherinopsis californiensis</t>
  </si>
  <si>
    <t>Menidiinae</t>
  </si>
  <si>
    <t>Nectarges sp..</t>
  </si>
  <si>
    <t>Nectarges sp.</t>
  </si>
  <si>
    <t>Beloniformes</t>
  </si>
  <si>
    <t>Belonoidei</t>
  </si>
  <si>
    <t>Exocoetoidea</t>
  </si>
  <si>
    <t>Exocoetidae</t>
  </si>
  <si>
    <t>Exocoetidae sp.</t>
  </si>
  <si>
    <t>Adrianichthyoidei</t>
  </si>
  <si>
    <t>Exocoetus sp.</t>
  </si>
  <si>
    <t>Hemiramphidae</t>
  </si>
  <si>
    <t>Hyporhamphus sp.</t>
  </si>
  <si>
    <t>Perciformes</t>
  </si>
  <si>
    <t>Percoidei</t>
  </si>
  <si>
    <t>Percoidea</t>
  </si>
  <si>
    <t>Carangidae</t>
  </si>
  <si>
    <t>Carangidae sp.</t>
  </si>
  <si>
    <t>Trachinotinae</t>
  </si>
  <si>
    <t>Trachinotus paitensis</t>
  </si>
  <si>
    <t>Scomberoidinae</t>
  </si>
  <si>
    <t>Gerreidae</t>
  </si>
  <si>
    <t>Gerres cinereus</t>
  </si>
  <si>
    <t>Eucinostomus sp.</t>
  </si>
  <si>
    <t>Haemulidae</t>
  </si>
  <si>
    <t>Pomadasys sp.</t>
  </si>
  <si>
    <t>Sciaenidae</t>
  </si>
  <si>
    <t xml:space="preserve">Sciaenidae sp. </t>
  </si>
  <si>
    <t>Sciaenidae sp.</t>
  </si>
  <si>
    <t>Cynosciòn sp.</t>
  </si>
  <si>
    <t>Blennioidei</t>
  </si>
  <si>
    <t>Blenniidae</t>
  </si>
  <si>
    <t>Blenniidae sp.</t>
  </si>
  <si>
    <t>Gobiesocoidei</t>
  </si>
  <si>
    <t>Gobiesocidae</t>
  </si>
  <si>
    <t>Gobiesox sp.</t>
  </si>
  <si>
    <t>Gobioidei</t>
  </si>
  <si>
    <t>Gobiidae</t>
  </si>
  <si>
    <t>Gobiidae sp.</t>
  </si>
  <si>
    <t>Gobionellinae</t>
  </si>
  <si>
    <t>Gobionellus sp.</t>
  </si>
  <si>
    <t>Gobiinae</t>
  </si>
  <si>
    <t>Microgobius sp</t>
  </si>
  <si>
    <t>Microgobius sp.</t>
  </si>
  <si>
    <t>Pleuronectiformes</t>
  </si>
  <si>
    <t>Pleuronectoidei</t>
  </si>
  <si>
    <t>Paralichthyidae</t>
  </si>
  <si>
    <t>Citharichthys sp.</t>
  </si>
  <si>
    <t>Pleuronectidae</t>
  </si>
  <si>
    <t>Pleuronectidae sp.</t>
  </si>
  <si>
    <t>Achiridae</t>
  </si>
  <si>
    <t>Achirus sp.</t>
  </si>
  <si>
    <t>Soleidae</t>
  </si>
  <si>
    <t>Soleidae sp.</t>
  </si>
  <si>
    <t>Tetraodontiformes</t>
  </si>
  <si>
    <t>Tetraodontoidei</t>
  </si>
  <si>
    <t>Tetraodontoidea</t>
  </si>
  <si>
    <t>Tetraodontidae</t>
  </si>
  <si>
    <t>Tetraodontinae</t>
  </si>
  <si>
    <t>Sphoeroides lobatus</t>
  </si>
  <si>
    <t>Infraorden</t>
  </si>
  <si>
    <t>Copepoda</t>
  </si>
  <si>
    <t>Calanoida</t>
  </si>
  <si>
    <t>Eucalanidae</t>
  </si>
  <si>
    <t>Adulto</t>
  </si>
  <si>
    <t>Euchaetidae</t>
  </si>
  <si>
    <t>Centropagidae</t>
  </si>
  <si>
    <t>Pontellidae</t>
  </si>
  <si>
    <t>Pontellidae? sp</t>
  </si>
  <si>
    <t>Ciclopoida</t>
  </si>
  <si>
    <t>Sapphrinidae</t>
  </si>
  <si>
    <t>Siphonostomatoida</t>
  </si>
  <si>
    <t>Caligidae</t>
  </si>
  <si>
    <t>Decapoda</t>
  </si>
  <si>
    <t>Dendrobranchiata</t>
  </si>
  <si>
    <t>Penaeidea</t>
  </si>
  <si>
    <t>Litopenaeus vannamei</t>
  </si>
  <si>
    <t>Litopenaeus occidentalis</t>
  </si>
  <si>
    <t>Litopenaeus stylirostris</t>
  </si>
  <si>
    <t>Farfantepenaeus californiensis</t>
  </si>
  <si>
    <t>Sicyoniidae</t>
  </si>
  <si>
    <t>Scycionidae sp.</t>
  </si>
  <si>
    <t>Sergestidae</t>
  </si>
  <si>
    <t>Acetes binghami</t>
  </si>
  <si>
    <t>Pleocyemata</t>
  </si>
  <si>
    <t>Oplophoridae</t>
  </si>
  <si>
    <t>Oplophoridae sp</t>
  </si>
  <si>
    <t>Alpheidae</t>
  </si>
  <si>
    <t>Alpheus chilensis?</t>
  </si>
  <si>
    <t>Ogyrididae</t>
  </si>
  <si>
    <t>Ogyrides sp.</t>
  </si>
  <si>
    <t>Palaemonidae</t>
  </si>
  <si>
    <t>Palaemonidae sp1</t>
  </si>
  <si>
    <t>Palaemonidae sp2</t>
  </si>
  <si>
    <t>Caridea sp.6</t>
  </si>
  <si>
    <t>Palinura</t>
  </si>
  <si>
    <t>Palinuridae</t>
  </si>
  <si>
    <t>Panulirus gracilis?</t>
  </si>
  <si>
    <t>Thalassinoidea</t>
  </si>
  <si>
    <t>Axidae</t>
  </si>
  <si>
    <t>Axidae sp.</t>
  </si>
  <si>
    <t>Galatheoidea</t>
  </si>
  <si>
    <t>Porcellanidae</t>
  </si>
  <si>
    <t>Porcellanidae sp. 1</t>
  </si>
  <si>
    <t>zoea</t>
  </si>
  <si>
    <t>Porcellanidae sp. 2</t>
  </si>
  <si>
    <t>megalopa</t>
  </si>
  <si>
    <t>Paguroidea</t>
  </si>
  <si>
    <t>Paguridae</t>
  </si>
  <si>
    <t>Pagurus sp 1.</t>
  </si>
  <si>
    <t>Diogenidae</t>
  </si>
  <si>
    <t>Hippoidea</t>
  </si>
  <si>
    <t>Albuneidae</t>
  </si>
  <si>
    <t>Lepidopa deamae</t>
  </si>
  <si>
    <t>Hippidae</t>
  </si>
  <si>
    <t>Emerita sp.</t>
  </si>
  <si>
    <t>Portunidae</t>
  </si>
  <si>
    <t>Portunidae sp.</t>
  </si>
  <si>
    <t>Callinectes ? sp.</t>
  </si>
  <si>
    <t xml:space="preserve">Callinectes toxotes </t>
  </si>
  <si>
    <t>Arenaeus sp.</t>
  </si>
  <si>
    <t>Majidae</t>
  </si>
  <si>
    <t>Majidae sp.</t>
  </si>
  <si>
    <t>Phylum</t>
  </si>
  <si>
    <t>Scyphozoa</t>
  </si>
  <si>
    <t>Polichaeta</t>
  </si>
  <si>
    <t>Gastropoda</t>
  </si>
  <si>
    <t>Bivalvia</t>
  </si>
  <si>
    <t>Subf. Crustacea</t>
  </si>
  <si>
    <t>Malacostraca</t>
  </si>
  <si>
    <t>Stomatopoda</t>
  </si>
  <si>
    <t>Euphausiacea</t>
  </si>
  <si>
    <t>Mysidacea</t>
  </si>
  <si>
    <t>Mysida</t>
  </si>
  <si>
    <t>Mysidae</t>
  </si>
  <si>
    <t>Bowmaniella sp</t>
  </si>
  <si>
    <t>Metamysidopsis sp</t>
  </si>
  <si>
    <t>Mysidopsis sp</t>
  </si>
  <si>
    <t>Cumacea</t>
  </si>
  <si>
    <t>Isopoda</t>
  </si>
  <si>
    <t>Amphipoda</t>
  </si>
  <si>
    <t>Stelleroida</t>
  </si>
  <si>
    <t>Clypeasteroida</t>
  </si>
  <si>
    <t>Chordata</t>
  </si>
  <si>
    <t>Salpidae sp 2</t>
  </si>
  <si>
    <t>Clase</t>
  </si>
  <si>
    <t>Estadío</t>
  </si>
  <si>
    <t>Glyceridae</t>
  </si>
  <si>
    <t>Phyllodocida</t>
  </si>
  <si>
    <t>Spionidae</t>
  </si>
  <si>
    <t>Spionida</t>
  </si>
  <si>
    <t>Pisionidae</t>
  </si>
  <si>
    <t>Magelonidae</t>
  </si>
  <si>
    <t>Nephtyidae</t>
  </si>
  <si>
    <t>Juvenil</t>
  </si>
  <si>
    <t>Spat</t>
  </si>
  <si>
    <t>Zoea</t>
  </si>
  <si>
    <t>Antizoea</t>
  </si>
  <si>
    <t>Postlarva</t>
  </si>
  <si>
    <t>Mysis</t>
  </si>
  <si>
    <t>Megalopa</t>
  </si>
  <si>
    <t>Huevo</t>
  </si>
  <si>
    <t>Pesces</t>
  </si>
  <si>
    <t>Observaciones:</t>
  </si>
  <si>
    <t>Nombres de peces sin estadío se encuentran en un estadío larval de desarrollo.</t>
  </si>
  <si>
    <t>Es posible que algunos sean larvas y otros adultos. Sus longitudes estándar son dadas en el anexo 2</t>
  </si>
  <si>
    <t>Densidades (ind/100m2) de los Taxas encontrados en cada muestra.</t>
  </si>
  <si>
    <t>Densidades (ind/100m2) de los grupos taxonómicos del Phylum Crustacea encontrados en cada muestra.</t>
  </si>
  <si>
    <t>Densidades (ind/100m2) de los grupos taxonómicos del Orden Decapoda encontrados en cada muestra.</t>
  </si>
  <si>
    <t xml:space="preserve">Densidades promedio de cada grupo taxonómico en las comunidades del día y de la noche, </t>
  </si>
  <si>
    <t xml:space="preserve">Densidades promedio de cada grupo taxonómico en las comunidades de marea alta (MA) y marea baja (MB), </t>
  </si>
  <si>
    <t xml:space="preserve">Densidades promedio de cada grupo taxonómico de Decapoda en las comunidades de marea alta (MA) y marea baja (MB), </t>
  </si>
  <si>
    <t xml:space="preserve">Densidades promedio de cada grupo taxonómico de Decapoda en las comunidades del día y de la noche, </t>
  </si>
  <si>
    <t xml:space="preserve">Densidades promedio de cada grupo taxonómico de Crustacea en las comunidades del día y de la noche, </t>
  </si>
  <si>
    <t xml:space="preserve">Densidades promedio de cada grupo taxonómico de Crustacea en las comunidades de marea alta (MA) y marea baja (MB), </t>
  </si>
  <si>
    <t>Densidades promedio (ind/100m2) de cada taxa en las cuatro comunidades, junto a su desviación estándar (SD).</t>
  </si>
  <si>
    <t>Densidades promedio (ind/100m2) de cada grupo taxonómico de Crustacea en las cuatro comunidades,  junto a su desviación estándar (SD).</t>
  </si>
  <si>
    <t>Densidades promedio (ind/100m2) de cada grupo taxonómico de Decapoda en las cuatro comunidades,  junto a su desviación estándar (SD).</t>
  </si>
  <si>
    <t>Chrysopetalidae</t>
  </si>
  <si>
    <t>Syllidae</t>
  </si>
  <si>
    <t>Onuphidae</t>
  </si>
  <si>
    <t>Sigalionidae</t>
  </si>
  <si>
    <t>Chrysopetalacea</t>
  </si>
  <si>
    <t>Aphroditiformia</t>
  </si>
  <si>
    <t>Nereidiformia</t>
  </si>
  <si>
    <t>Eunicea</t>
  </si>
  <si>
    <t>Eunicida</t>
  </si>
  <si>
    <t>Aphroditacea</t>
  </si>
  <si>
    <t>Spioniformia</t>
  </si>
  <si>
    <t>Glyceriformia</t>
  </si>
  <si>
    <t>Pisionacea</t>
  </si>
  <si>
    <t>Olividae</t>
  </si>
  <si>
    <t>Volutacea</t>
  </si>
  <si>
    <t>Neogastropoda</t>
  </si>
  <si>
    <t>Columbellidae</t>
  </si>
  <si>
    <t>Buccinacea</t>
  </si>
  <si>
    <t>Gymnosomata</t>
  </si>
  <si>
    <t>Donacidae</t>
  </si>
  <si>
    <t>Tellinacea</t>
  </si>
  <si>
    <t>Veneroida</t>
  </si>
  <si>
    <t>Meretricinae</t>
  </si>
  <si>
    <t>Veneridae</t>
  </si>
  <si>
    <t>Veneracea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</si>
</sst>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0.0000000"/>
    <numFmt numFmtId="175" formatCode="0.000000"/>
    <numFmt numFmtId="176" formatCode="0.00000"/>
    <numFmt numFmtId="177" formatCode="0.0000"/>
  </numFmts>
  <fonts count="13">
    <font>
      <sz val="10"/>
      <name val="Arial"/>
      <family val="0"/>
    </font>
    <font>
      <b/>
      <sz val="10"/>
      <name val="Arial"/>
      <family val="2"/>
    </font>
    <font>
      <b/>
      <sz val="9"/>
      <name val="Geneva"/>
      <family val="0"/>
    </font>
    <font>
      <sz val="9"/>
      <name val="Geneva"/>
      <family val="0"/>
    </font>
    <font>
      <b/>
      <sz val="14"/>
      <name val="Arial"/>
      <family val="2"/>
    </font>
    <font>
      <sz val="10"/>
      <color indexed="8"/>
      <name val="Arial"/>
      <family val="2"/>
    </font>
    <font>
      <sz val="10"/>
      <color indexed="55"/>
      <name val="Arial"/>
      <family val="2"/>
    </font>
    <font>
      <i/>
      <sz val="10"/>
      <name val="Arial"/>
      <family val="2"/>
    </font>
    <font>
      <b/>
      <sz val="10"/>
      <name val="Geneva"/>
      <family val="0"/>
    </font>
    <font>
      <sz val="10"/>
      <color indexed="10"/>
      <name val="Geneva"/>
      <family val="0"/>
    </font>
    <font>
      <sz val="10"/>
      <name val="Genev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left"/>
    </xf>
    <xf numFmtId="2" fontId="1" fillId="0" borderId="0" xfId="0" applyNumberFormat="1" applyFont="1" applyAlignment="1">
      <alignment horizontal="left"/>
    </xf>
    <xf numFmtId="2" fontId="1" fillId="0" borderId="2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2" fontId="1" fillId="0" borderId="0" xfId="0" applyNumberFormat="1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/>
    </xf>
    <xf numFmtId="0" fontId="4" fillId="0" borderId="0" xfId="0" applyFont="1" applyAlignment="1">
      <alignment/>
    </xf>
    <xf numFmtId="17" fontId="0" fillId="0" borderId="0" xfId="0" applyNumberFormat="1" applyAlignment="1">
      <alignment/>
    </xf>
    <xf numFmtId="17" fontId="0" fillId="0" borderId="0" xfId="0" applyNumberFormat="1" applyAlignment="1" quotePrefix="1">
      <alignment/>
    </xf>
    <xf numFmtId="49" fontId="1" fillId="0" borderId="0" xfId="0" applyNumberFormat="1" applyFont="1" applyAlignment="1">
      <alignment horizontal="left"/>
    </xf>
    <xf numFmtId="0" fontId="0" fillId="0" borderId="0" xfId="0" applyAlignment="1">
      <alignment horizontal="right"/>
    </xf>
    <xf numFmtId="172" fontId="0" fillId="0" borderId="0" xfId="0" applyNumberFormat="1" applyAlignment="1">
      <alignment horizontal="center"/>
    </xf>
    <xf numFmtId="173" fontId="0" fillId="0" borderId="0" xfId="0" applyNumberFormat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17" fontId="0" fillId="0" borderId="0" xfId="0" applyNumberForma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16" fontId="1" fillId="0" borderId="0" xfId="0" applyNumberFormat="1" applyFont="1" applyBorder="1" applyAlignment="1">
      <alignment horizontal="center"/>
    </xf>
    <xf numFmtId="16" fontId="0" fillId="0" borderId="0" xfId="0" applyNumberFormat="1" applyBorder="1" applyAlignment="1">
      <alignment/>
    </xf>
    <xf numFmtId="1" fontId="1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1" fillId="0" borderId="2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0" fillId="0" borderId="2" xfId="0" applyBorder="1" applyAlignment="1">
      <alignment horizontal="right"/>
    </xf>
    <xf numFmtId="0" fontId="1" fillId="0" borderId="2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0"/>
  <sheetViews>
    <sheetView zoomScale="75" zoomScaleNormal="75" workbookViewId="0" topLeftCell="A54">
      <selection activeCell="B80" sqref="B80"/>
    </sheetView>
  </sheetViews>
  <sheetFormatPr defaultColWidth="11.421875" defaultRowHeight="12.75"/>
  <cols>
    <col min="1" max="1" width="21.00390625" style="2" customWidth="1"/>
    <col min="2" max="2" width="35.8515625" style="0" bestFit="1" customWidth="1"/>
    <col min="3" max="3" width="15.140625" style="2" bestFit="1" customWidth="1"/>
    <col min="4" max="4" width="14.7109375" style="6" bestFit="1" customWidth="1"/>
    <col min="5" max="17" width="11.421875" style="6" customWidth="1"/>
    <col min="18" max="18" width="11.421875" style="2" customWidth="1"/>
  </cols>
  <sheetData>
    <row r="1" spans="1:18" ht="12.75">
      <c r="A1" s="5" t="s">
        <v>0</v>
      </c>
      <c r="B1" s="5" t="s">
        <v>1</v>
      </c>
      <c r="C1" s="5" t="s">
        <v>344</v>
      </c>
      <c r="D1" s="7" t="s">
        <v>2</v>
      </c>
      <c r="E1" s="9" t="s">
        <v>338</v>
      </c>
      <c r="F1" s="9">
        <v>10</v>
      </c>
      <c r="G1" s="9">
        <v>12</v>
      </c>
      <c r="H1" s="9">
        <v>14</v>
      </c>
      <c r="I1" s="9">
        <v>16</v>
      </c>
      <c r="J1" s="9">
        <v>18</v>
      </c>
      <c r="K1" s="9">
        <v>20</v>
      </c>
      <c r="L1" s="9">
        <v>22</v>
      </c>
      <c r="M1" s="9" t="s">
        <v>339</v>
      </c>
      <c r="N1" s="9" t="s">
        <v>340</v>
      </c>
      <c r="O1" s="9" t="s">
        <v>341</v>
      </c>
      <c r="P1" s="9" t="s">
        <v>342</v>
      </c>
      <c r="Q1" s="9" t="s">
        <v>343</v>
      </c>
      <c r="R1" s="5" t="s">
        <v>362</v>
      </c>
    </row>
    <row r="2" spans="1:18" ht="12.75">
      <c r="A2" s="2">
        <v>116</v>
      </c>
      <c r="B2" t="s">
        <v>3</v>
      </c>
      <c r="C2" s="2" t="s">
        <v>4</v>
      </c>
      <c r="D2" s="6" t="s">
        <v>5</v>
      </c>
      <c r="E2" s="6">
        <v>0</v>
      </c>
      <c r="F2" s="6">
        <v>0</v>
      </c>
      <c r="G2" s="6">
        <v>0</v>
      </c>
      <c r="H2" s="6">
        <v>2.142857142857143</v>
      </c>
      <c r="I2" s="6">
        <v>0</v>
      </c>
      <c r="J2" s="6">
        <v>0</v>
      </c>
      <c r="K2" s="6">
        <v>0</v>
      </c>
      <c r="L2" s="6">
        <v>0</v>
      </c>
      <c r="M2" s="6">
        <v>0</v>
      </c>
      <c r="N2" s="6">
        <v>0</v>
      </c>
      <c r="O2" s="6">
        <v>1.4285714285714286</v>
      </c>
      <c r="P2" s="6">
        <v>0</v>
      </c>
      <c r="Q2" s="6">
        <v>0</v>
      </c>
      <c r="R2" s="6">
        <f>SUM(E2:Q2)</f>
        <v>3.571428571428571</v>
      </c>
    </row>
    <row r="3" spans="1:18" ht="12.75">
      <c r="A3" s="2">
        <v>152</v>
      </c>
      <c r="B3" t="s">
        <v>6</v>
      </c>
      <c r="C3" s="2" t="s">
        <v>4</v>
      </c>
      <c r="D3" s="6" t="s">
        <v>7</v>
      </c>
      <c r="E3" s="6">
        <v>0</v>
      </c>
      <c r="F3" s="6">
        <v>0</v>
      </c>
      <c r="G3" s="6">
        <v>0</v>
      </c>
      <c r="H3" s="6">
        <v>0</v>
      </c>
      <c r="I3" s="6">
        <v>0</v>
      </c>
      <c r="J3" s="6">
        <v>0.35714285714285715</v>
      </c>
      <c r="K3" s="6">
        <v>0</v>
      </c>
      <c r="L3" s="6">
        <v>0</v>
      </c>
      <c r="M3" s="6">
        <v>0</v>
      </c>
      <c r="N3" s="6">
        <v>0</v>
      </c>
      <c r="O3" s="6">
        <v>0</v>
      </c>
      <c r="P3" s="6">
        <v>0</v>
      </c>
      <c r="Q3" s="6">
        <v>0</v>
      </c>
      <c r="R3" s="6">
        <f aca="true" t="shared" si="0" ref="R3:R66">SUM(E3:Q3)</f>
        <v>0.35714285714285715</v>
      </c>
    </row>
    <row r="4" spans="1:18" ht="12.75">
      <c r="A4" s="2">
        <v>207</v>
      </c>
      <c r="B4" t="s">
        <v>8</v>
      </c>
      <c r="C4" s="2" t="s">
        <v>4</v>
      </c>
      <c r="D4" s="6" t="s">
        <v>9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>
        <v>0</v>
      </c>
      <c r="O4" s="6">
        <v>0.35714285714285715</v>
      </c>
      <c r="P4" s="6">
        <v>0</v>
      </c>
      <c r="Q4" s="6">
        <v>0</v>
      </c>
      <c r="R4" s="6">
        <f t="shared" si="0"/>
        <v>0.35714285714285715</v>
      </c>
    </row>
    <row r="5" spans="1:18" ht="12.75">
      <c r="A5" s="2">
        <v>158</v>
      </c>
      <c r="B5" t="s">
        <v>10</v>
      </c>
      <c r="C5" s="2" t="s">
        <v>4</v>
      </c>
      <c r="D5" s="6" t="s">
        <v>11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0.35714285714285715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f t="shared" si="0"/>
        <v>0.35714285714285715</v>
      </c>
    </row>
    <row r="6" spans="1:18" ht="12.75">
      <c r="A6" s="2">
        <v>153</v>
      </c>
      <c r="B6" t="s">
        <v>12</v>
      </c>
      <c r="C6" s="2" t="s">
        <v>4</v>
      </c>
      <c r="D6" s="6" t="s">
        <v>13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23.571428571428573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f t="shared" si="0"/>
        <v>23.571428571428573</v>
      </c>
    </row>
    <row r="7" spans="1:18" ht="12.75">
      <c r="A7" s="2">
        <v>79</v>
      </c>
      <c r="B7" t="s">
        <v>14</v>
      </c>
      <c r="C7" s="2" t="s">
        <v>4</v>
      </c>
      <c r="D7" s="6" t="s">
        <v>15</v>
      </c>
      <c r="E7" s="6">
        <v>0.35714285714285715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1.7857142857142858</v>
      </c>
      <c r="O7" s="6">
        <v>0</v>
      </c>
      <c r="P7" s="6">
        <v>0</v>
      </c>
      <c r="Q7" s="6">
        <v>0</v>
      </c>
      <c r="R7" s="6">
        <f t="shared" si="0"/>
        <v>2.142857142857143</v>
      </c>
    </row>
    <row r="8" spans="1:18" ht="12.75">
      <c r="A8" s="2">
        <v>82</v>
      </c>
      <c r="B8" t="s">
        <v>16</v>
      </c>
      <c r="C8" s="2" t="s">
        <v>4</v>
      </c>
      <c r="D8" s="6" t="s">
        <v>17</v>
      </c>
      <c r="E8" s="6">
        <v>0.36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0.35714285714285715</v>
      </c>
      <c r="O8" s="6">
        <v>0</v>
      </c>
      <c r="P8" s="6">
        <v>0.7142857142857143</v>
      </c>
      <c r="Q8" s="6">
        <v>0.35714285714285715</v>
      </c>
      <c r="R8" s="6">
        <f t="shared" si="0"/>
        <v>1.7885714285714287</v>
      </c>
    </row>
    <row r="9" spans="2:18" ht="12.75">
      <c r="B9" t="s">
        <v>18</v>
      </c>
      <c r="C9" s="2" t="s">
        <v>4</v>
      </c>
      <c r="D9" s="6" t="s">
        <v>19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0.35714285714285715</v>
      </c>
      <c r="N9" s="6">
        <v>0.7142857142857143</v>
      </c>
      <c r="O9" s="6">
        <v>0</v>
      </c>
      <c r="P9" s="6">
        <v>0.35714285714285715</v>
      </c>
      <c r="Q9" s="6">
        <v>0</v>
      </c>
      <c r="R9" s="6">
        <f t="shared" si="0"/>
        <v>1.4285714285714286</v>
      </c>
    </row>
    <row r="10" spans="1:18" ht="12.75">
      <c r="A10" s="2">
        <v>83</v>
      </c>
      <c r="B10" t="s">
        <v>20</v>
      </c>
      <c r="C10" s="2" t="s">
        <v>4</v>
      </c>
      <c r="D10" s="6" t="s">
        <v>21</v>
      </c>
      <c r="E10" s="6">
        <v>0.35714285714285715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f t="shared" si="0"/>
        <v>0.35714285714285715</v>
      </c>
    </row>
    <row r="11" spans="1:18" ht="12.75">
      <c r="A11" s="2">
        <v>75</v>
      </c>
      <c r="B11" t="s">
        <v>22</v>
      </c>
      <c r="C11" s="2" t="s">
        <v>4</v>
      </c>
      <c r="D11" s="6" t="s">
        <v>23</v>
      </c>
      <c r="E11" s="6">
        <v>0.35714285714285715</v>
      </c>
      <c r="F11" s="6">
        <v>1.7857142857142858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0.35714285714285715</v>
      </c>
      <c r="P11" s="6">
        <v>0</v>
      </c>
      <c r="Q11" s="6">
        <v>0</v>
      </c>
      <c r="R11" s="6">
        <f t="shared" si="0"/>
        <v>2.5</v>
      </c>
    </row>
    <row r="12" spans="2:18" ht="12.75">
      <c r="B12" t="s">
        <v>24</v>
      </c>
      <c r="C12" s="2" t="s">
        <v>4</v>
      </c>
      <c r="D12" s="6" t="s">
        <v>25</v>
      </c>
      <c r="E12" s="6">
        <v>0</v>
      </c>
      <c r="F12" s="6">
        <v>0.35714285714285715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0.35714285714285715</v>
      </c>
      <c r="R12" s="6">
        <f t="shared" si="0"/>
        <v>0.7142857142857143</v>
      </c>
    </row>
    <row r="13" spans="2:18" ht="12.75">
      <c r="B13" t="s">
        <v>26</v>
      </c>
      <c r="C13" s="2" t="s">
        <v>4</v>
      </c>
      <c r="D13" s="6" t="s">
        <v>27</v>
      </c>
      <c r="E13" s="6">
        <v>0</v>
      </c>
      <c r="F13" s="6">
        <v>0.35714285714285715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0.35714285714285715</v>
      </c>
      <c r="M13" s="6">
        <v>0</v>
      </c>
      <c r="N13" s="6">
        <v>0</v>
      </c>
      <c r="O13" s="6">
        <v>0</v>
      </c>
      <c r="P13" s="6">
        <v>0</v>
      </c>
      <c r="Q13" s="6">
        <v>1.4285714285714286</v>
      </c>
      <c r="R13" s="6">
        <f t="shared" si="0"/>
        <v>2.142857142857143</v>
      </c>
    </row>
    <row r="14" spans="1:18" ht="12.75">
      <c r="A14" s="2">
        <v>85</v>
      </c>
      <c r="B14" t="s">
        <v>28</v>
      </c>
      <c r="C14" s="2" t="s">
        <v>4</v>
      </c>
      <c r="D14" s="6" t="s">
        <v>29</v>
      </c>
      <c r="E14" s="6">
        <v>0</v>
      </c>
      <c r="F14" s="6">
        <v>0.35714285714285715</v>
      </c>
      <c r="G14" s="6">
        <v>0.714285714285714</v>
      </c>
      <c r="H14" s="6">
        <v>0</v>
      </c>
      <c r="I14" s="6">
        <v>0</v>
      </c>
      <c r="J14" s="6">
        <v>0</v>
      </c>
      <c r="K14" s="6">
        <v>0.35714285714285715</v>
      </c>
      <c r="L14" s="6">
        <v>0</v>
      </c>
      <c r="M14" s="6">
        <v>0</v>
      </c>
      <c r="N14" s="6">
        <v>0.7142857142857143</v>
      </c>
      <c r="O14" s="6">
        <v>0</v>
      </c>
      <c r="P14" s="6">
        <v>1.0714285714285714</v>
      </c>
      <c r="Q14" s="6">
        <v>3.928571428571429</v>
      </c>
      <c r="R14" s="6">
        <f t="shared" si="0"/>
        <v>7.142857142857143</v>
      </c>
    </row>
    <row r="15" spans="2:18" ht="12.75">
      <c r="B15" t="s">
        <v>30</v>
      </c>
      <c r="C15" s="2" t="s">
        <v>4</v>
      </c>
      <c r="D15" s="6" t="s">
        <v>31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0.35714285714285715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f t="shared" si="0"/>
        <v>0.35714285714285715</v>
      </c>
    </row>
    <row r="16" spans="2:18" ht="12.75">
      <c r="B16" t="s">
        <v>32</v>
      </c>
      <c r="C16" s="2" t="s">
        <v>4</v>
      </c>
      <c r="D16" s="6" t="s">
        <v>33</v>
      </c>
      <c r="E16" s="6">
        <v>0</v>
      </c>
      <c r="F16" s="6">
        <v>0</v>
      </c>
      <c r="G16" s="6">
        <v>0.35714285714285715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f t="shared" si="0"/>
        <v>0.35714285714285715</v>
      </c>
    </row>
    <row r="17" spans="2:18" ht="12.75">
      <c r="B17" t="s">
        <v>34</v>
      </c>
      <c r="C17" s="2" t="s">
        <v>4</v>
      </c>
      <c r="D17" s="6" t="s">
        <v>35</v>
      </c>
      <c r="E17" s="6">
        <v>0</v>
      </c>
      <c r="F17" s="6">
        <v>0</v>
      </c>
      <c r="G17" s="6">
        <v>0.35714285714285715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f t="shared" si="0"/>
        <v>0.35714285714285715</v>
      </c>
    </row>
    <row r="18" spans="2:18" ht="12.75">
      <c r="B18" t="s">
        <v>36</v>
      </c>
      <c r="C18" s="2" t="s">
        <v>4</v>
      </c>
      <c r="D18" s="6" t="s">
        <v>37</v>
      </c>
      <c r="E18" s="6">
        <v>0</v>
      </c>
      <c r="F18" s="6">
        <v>0</v>
      </c>
      <c r="G18" s="6">
        <v>0.35714285714285715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f t="shared" si="0"/>
        <v>0.35714285714285715</v>
      </c>
    </row>
    <row r="19" spans="1:18" ht="12.75">
      <c r="A19" s="2">
        <v>46</v>
      </c>
      <c r="B19" t="s">
        <v>38</v>
      </c>
      <c r="C19" s="2" t="s">
        <v>39</v>
      </c>
      <c r="D19" s="6" t="s">
        <v>40</v>
      </c>
      <c r="E19" s="6">
        <v>1.4285714285714286</v>
      </c>
      <c r="F19" s="6">
        <v>0.7142857142857143</v>
      </c>
      <c r="G19" s="6">
        <v>0</v>
      </c>
      <c r="H19" s="6">
        <v>0</v>
      </c>
      <c r="I19" s="6">
        <v>0</v>
      </c>
      <c r="J19" s="6">
        <v>0</v>
      </c>
      <c r="K19" s="6">
        <v>0.35714285714285715</v>
      </c>
      <c r="L19" s="6">
        <v>0</v>
      </c>
      <c r="M19" s="6">
        <v>0</v>
      </c>
      <c r="N19" s="6">
        <v>0</v>
      </c>
      <c r="O19" s="6">
        <v>0.7142857142857143</v>
      </c>
      <c r="P19" s="6">
        <v>0.35714285714285715</v>
      </c>
      <c r="Q19" s="6">
        <v>0</v>
      </c>
      <c r="R19" s="6">
        <f t="shared" si="0"/>
        <v>3.5714285714285716</v>
      </c>
    </row>
    <row r="20" spans="1:18" ht="12.75">
      <c r="A20" s="2">
        <v>59</v>
      </c>
      <c r="B20" t="s">
        <v>41</v>
      </c>
      <c r="C20" s="2" t="s">
        <v>39</v>
      </c>
      <c r="D20" s="6" t="s">
        <v>42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1.7857142857142858</v>
      </c>
      <c r="R20" s="6">
        <f t="shared" si="0"/>
        <v>1.7857142857142858</v>
      </c>
    </row>
    <row r="21" spans="1:18" ht="12.75">
      <c r="A21" s="2">
        <v>3</v>
      </c>
      <c r="B21" t="s">
        <v>43</v>
      </c>
      <c r="C21" s="2" t="s">
        <v>39</v>
      </c>
      <c r="D21" s="6" t="s">
        <v>44</v>
      </c>
      <c r="E21" s="6">
        <v>0</v>
      </c>
      <c r="F21" s="6">
        <v>0</v>
      </c>
      <c r="G21" s="6">
        <v>0</v>
      </c>
      <c r="H21" s="6">
        <v>0.7142857142857143</v>
      </c>
      <c r="I21" s="6">
        <v>0.35714285714285715</v>
      </c>
      <c r="J21" s="6">
        <v>0.35714285714285715</v>
      </c>
      <c r="K21" s="6">
        <v>0.35714285714285715</v>
      </c>
      <c r="L21" s="6">
        <v>0.35714285714285715</v>
      </c>
      <c r="M21" s="6">
        <v>0.7142857142857143</v>
      </c>
      <c r="N21" s="6">
        <v>1.7857142857142858</v>
      </c>
      <c r="O21" s="6">
        <v>1.0714285714285714</v>
      </c>
      <c r="P21" s="6">
        <v>0</v>
      </c>
      <c r="Q21" s="6">
        <v>0</v>
      </c>
      <c r="R21" s="6">
        <f t="shared" si="0"/>
        <v>5.714285714285714</v>
      </c>
    </row>
    <row r="22" spans="1:18" ht="12.75">
      <c r="A22" s="2">
        <v>51</v>
      </c>
      <c r="B22" t="s">
        <v>45</v>
      </c>
      <c r="C22" s="2" t="s">
        <v>39</v>
      </c>
      <c r="D22" s="6" t="s">
        <v>46</v>
      </c>
      <c r="E22" s="6">
        <v>10.714285714285715</v>
      </c>
      <c r="F22" s="6">
        <v>6.7857142857142865</v>
      </c>
      <c r="G22" s="6">
        <v>2.142857142857143</v>
      </c>
      <c r="H22" s="6">
        <v>0.35714285714285715</v>
      </c>
      <c r="I22" s="6">
        <v>0</v>
      </c>
      <c r="J22" s="6">
        <v>1.7857142857142858</v>
      </c>
      <c r="K22" s="6">
        <v>1.4285714285714286</v>
      </c>
      <c r="L22" s="6">
        <v>2.857142857142857</v>
      </c>
      <c r="M22" s="6">
        <v>0</v>
      </c>
      <c r="N22" s="6">
        <v>0.7142857142857143</v>
      </c>
      <c r="O22" s="6">
        <v>0.7142857142857143</v>
      </c>
      <c r="P22" s="6">
        <v>8.571428571428571</v>
      </c>
      <c r="Q22" s="6">
        <v>9.642857142857144</v>
      </c>
      <c r="R22" s="6">
        <f t="shared" si="0"/>
        <v>45.714285714285715</v>
      </c>
    </row>
    <row r="23" spans="1:18" ht="12.75">
      <c r="A23" s="2">
        <v>4</v>
      </c>
      <c r="B23" t="s">
        <v>47</v>
      </c>
      <c r="C23" s="2" t="s">
        <v>39</v>
      </c>
      <c r="D23" s="6" t="s">
        <v>48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0.7142857142857143</v>
      </c>
      <c r="R23" s="6">
        <f t="shared" si="0"/>
        <v>0.7142857142857143</v>
      </c>
    </row>
    <row r="24" spans="1:18" ht="12.75">
      <c r="A24" s="2">
        <v>52</v>
      </c>
      <c r="B24" t="s">
        <v>49</v>
      </c>
      <c r="C24" s="2" t="s">
        <v>39</v>
      </c>
      <c r="D24" s="6" t="s">
        <v>50</v>
      </c>
      <c r="E24" s="6">
        <v>0</v>
      </c>
      <c r="F24" s="6">
        <v>0.35714285714285715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0.7142857142857143</v>
      </c>
      <c r="Q24" s="6">
        <v>1.4285714285714286</v>
      </c>
      <c r="R24" s="6">
        <f t="shared" si="0"/>
        <v>2.5</v>
      </c>
    </row>
    <row r="25" spans="1:18" ht="12.75">
      <c r="A25" s="2">
        <v>107</v>
      </c>
      <c r="B25" t="s">
        <v>51</v>
      </c>
      <c r="C25" s="2" t="s">
        <v>39</v>
      </c>
      <c r="D25" s="6" t="s">
        <v>52</v>
      </c>
      <c r="E25" s="6">
        <v>1.7857142857142858</v>
      </c>
      <c r="F25" s="6">
        <v>1.4285714285714286</v>
      </c>
      <c r="G25" s="6">
        <v>2.142857142857143</v>
      </c>
      <c r="H25" s="6">
        <v>0</v>
      </c>
      <c r="I25" s="6">
        <v>0</v>
      </c>
      <c r="J25" s="6">
        <v>0</v>
      </c>
      <c r="K25" s="6">
        <v>1.0714285714285714</v>
      </c>
      <c r="L25" s="6">
        <v>0</v>
      </c>
      <c r="M25" s="6">
        <v>0</v>
      </c>
      <c r="N25" s="6">
        <v>3.2142857142857144</v>
      </c>
      <c r="O25" s="6">
        <v>0</v>
      </c>
      <c r="P25" s="6">
        <v>2.5</v>
      </c>
      <c r="Q25" s="6">
        <v>1.4285714285714286</v>
      </c>
      <c r="R25" s="6">
        <f t="shared" si="0"/>
        <v>13.571428571428571</v>
      </c>
    </row>
    <row r="26" spans="2:18" ht="12.75">
      <c r="B26" t="s">
        <v>53</v>
      </c>
      <c r="C26" s="2" t="s">
        <v>39</v>
      </c>
      <c r="D26" s="6" t="s">
        <v>54</v>
      </c>
      <c r="E26" s="6">
        <v>29.28571428571429</v>
      </c>
      <c r="F26" s="6">
        <v>10.357142857142858</v>
      </c>
      <c r="G26" s="6">
        <v>3.928571428571429</v>
      </c>
      <c r="H26" s="6">
        <v>0.35714285714285715</v>
      </c>
      <c r="I26" s="6">
        <v>0</v>
      </c>
      <c r="J26" s="6">
        <v>1.7857142857142858</v>
      </c>
      <c r="K26" s="6">
        <v>9.642857142857144</v>
      </c>
      <c r="L26" s="6">
        <v>11.785714285714286</v>
      </c>
      <c r="M26" s="6">
        <v>0</v>
      </c>
      <c r="N26" s="6">
        <v>0</v>
      </c>
      <c r="O26" s="6">
        <v>1.7857142857142858</v>
      </c>
      <c r="P26" s="6">
        <v>3.2142857142857144</v>
      </c>
      <c r="Q26" s="6">
        <v>11.428571428571429</v>
      </c>
      <c r="R26" s="6">
        <f t="shared" si="0"/>
        <v>83.57142857142858</v>
      </c>
    </row>
    <row r="27" spans="1:18" ht="12.75">
      <c r="A27" s="2">
        <v>19</v>
      </c>
      <c r="B27" t="s">
        <v>55</v>
      </c>
      <c r="C27" s="2" t="s">
        <v>4</v>
      </c>
      <c r="D27" s="6" t="s">
        <v>56</v>
      </c>
      <c r="E27" s="6">
        <v>1.4285714285714286</v>
      </c>
      <c r="F27" s="6">
        <v>5.714285714285714</v>
      </c>
      <c r="G27" s="6">
        <v>6.7857142857142865</v>
      </c>
      <c r="H27" s="6">
        <v>4.285714285714286</v>
      </c>
      <c r="I27" s="6">
        <v>2.857142857142857</v>
      </c>
      <c r="J27" s="6">
        <v>2.142857142857143</v>
      </c>
      <c r="K27" s="6">
        <v>3.2142857142857144</v>
      </c>
      <c r="L27" s="6">
        <v>2.142857142857143</v>
      </c>
      <c r="M27" s="6">
        <v>1.0714285714285714</v>
      </c>
      <c r="N27" s="6">
        <v>2.857142857142857</v>
      </c>
      <c r="O27" s="6">
        <v>9.285714285714286</v>
      </c>
      <c r="P27" s="6">
        <v>7.142857142857143</v>
      </c>
      <c r="Q27" s="6">
        <v>0.7142857142857143</v>
      </c>
      <c r="R27" s="6">
        <f t="shared" si="0"/>
        <v>49.642857142857146</v>
      </c>
    </row>
    <row r="28" spans="1:18" ht="12.75">
      <c r="A28" s="2">
        <v>122</v>
      </c>
      <c r="B28" t="s">
        <v>57</v>
      </c>
      <c r="C28" s="2" t="s">
        <v>4</v>
      </c>
      <c r="D28" s="6" t="s">
        <v>58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0.35714285714285715</v>
      </c>
      <c r="O28" s="6">
        <v>0</v>
      </c>
      <c r="P28" s="6">
        <v>0</v>
      </c>
      <c r="Q28" s="6">
        <v>0</v>
      </c>
      <c r="R28" s="6">
        <f t="shared" si="0"/>
        <v>0.35714285714285715</v>
      </c>
    </row>
    <row r="29" spans="1:18" ht="12.75">
      <c r="A29" s="2">
        <v>102</v>
      </c>
      <c r="B29" t="s">
        <v>59</v>
      </c>
      <c r="C29" s="2" t="s">
        <v>4</v>
      </c>
      <c r="D29" s="6" t="s">
        <v>60</v>
      </c>
      <c r="E29" s="6">
        <v>0</v>
      </c>
      <c r="F29" s="6">
        <v>1.0714285714285714</v>
      </c>
      <c r="G29" s="6">
        <v>0</v>
      </c>
      <c r="H29" s="6">
        <v>0</v>
      </c>
      <c r="I29" s="6">
        <v>0</v>
      </c>
      <c r="J29" s="6">
        <v>0.35714285714285715</v>
      </c>
      <c r="K29" s="6">
        <v>0.35714285714285715</v>
      </c>
      <c r="L29" s="6">
        <v>0</v>
      </c>
      <c r="M29" s="6">
        <v>0</v>
      </c>
      <c r="N29" s="6">
        <v>0</v>
      </c>
      <c r="O29" s="6">
        <v>0.35714285714285715</v>
      </c>
      <c r="P29" s="6">
        <v>0.7142857142857143</v>
      </c>
      <c r="Q29" s="6">
        <v>0</v>
      </c>
      <c r="R29" s="6">
        <f t="shared" si="0"/>
        <v>2.857142857142857</v>
      </c>
    </row>
    <row r="30" spans="1:18" ht="12.75">
      <c r="A30" s="2">
        <v>48</v>
      </c>
      <c r="B30" t="s">
        <v>61</v>
      </c>
      <c r="C30" s="2" t="s">
        <v>4</v>
      </c>
      <c r="D30" s="6" t="s">
        <v>62</v>
      </c>
      <c r="E30" s="6">
        <v>5.357142857142858</v>
      </c>
      <c r="F30" s="6">
        <v>5.357142857142858</v>
      </c>
      <c r="G30" s="6">
        <v>0.7142857142857143</v>
      </c>
      <c r="H30" s="6">
        <v>1.0714285714285714</v>
      </c>
      <c r="I30" s="6">
        <v>0.7142857142857143</v>
      </c>
      <c r="J30" s="6">
        <v>0</v>
      </c>
      <c r="K30" s="6">
        <v>1.0714285714285714</v>
      </c>
      <c r="L30" s="6">
        <v>2.142857142857143</v>
      </c>
      <c r="M30" s="6">
        <v>0</v>
      </c>
      <c r="N30" s="6">
        <v>0.35714285714285715</v>
      </c>
      <c r="O30" s="6">
        <v>0.35714285714285715</v>
      </c>
      <c r="P30" s="6">
        <v>1.4285714285714286</v>
      </c>
      <c r="Q30" s="6">
        <v>4.642857142857143</v>
      </c>
      <c r="R30" s="6">
        <f t="shared" si="0"/>
        <v>23.21428571428571</v>
      </c>
    </row>
    <row r="31" spans="1:18" ht="12.75">
      <c r="A31" s="2">
        <v>20</v>
      </c>
      <c r="B31" t="s">
        <v>63</v>
      </c>
      <c r="C31" s="2" t="s">
        <v>4</v>
      </c>
      <c r="D31" s="6" t="s">
        <v>64</v>
      </c>
      <c r="E31" s="6">
        <v>0</v>
      </c>
      <c r="F31" s="6">
        <v>0</v>
      </c>
      <c r="G31" s="6">
        <v>0</v>
      </c>
      <c r="H31" s="6">
        <v>0.35714285714285715</v>
      </c>
      <c r="I31" s="6">
        <v>0</v>
      </c>
      <c r="J31" s="6">
        <v>0</v>
      </c>
      <c r="K31" s="6">
        <v>2.5</v>
      </c>
      <c r="L31" s="6">
        <v>6.071428571428572</v>
      </c>
      <c r="M31" s="6">
        <v>1.7857142857142858</v>
      </c>
      <c r="N31" s="6">
        <v>0</v>
      </c>
      <c r="O31" s="6">
        <v>0</v>
      </c>
      <c r="P31" s="6">
        <v>0</v>
      </c>
      <c r="Q31" s="6">
        <v>1.4285714285714286</v>
      </c>
      <c r="R31" s="6">
        <f t="shared" si="0"/>
        <v>12.142857142857144</v>
      </c>
    </row>
    <row r="32" spans="1:18" ht="12.75">
      <c r="A32" s="2">
        <v>99</v>
      </c>
      <c r="B32" t="s">
        <v>65</v>
      </c>
      <c r="C32" s="2" t="s">
        <v>4</v>
      </c>
      <c r="D32" s="6" t="s">
        <v>66</v>
      </c>
      <c r="E32" s="6">
        <v>0</v>
      </c>
      <c r="F32" s="6">
        <v>0.35714285714285715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0.35714285714285715</v>
      </c>
      <c r="R32" s="6">
        <f t="shared" si="0"/>
        <v>0.7142857142857143</v>
      </c>
    </row>
    <row r="33" spans="1:18" ht="12.75">
      <c r="A33" s="2">
        <v>103</v>
      </c>
      <c r="B33" t="s">
        <v>67</v>
      </c>
      <c r="C33" s="2" t="s">
        <v>4</v>
      </c>
      <c r="D33" s="6" t="s">
        <v>68</v>
      </c>
      <c r="E33" s="6">
        <v>0</v>
      </c>
      <c r="F33" s="6">
        <v>0.35714285714285715</v>
      </c>
      <c r="G33" s="6">
        <v>0.7142857142857143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0.35714285714285715</v>
      </c>
      <c r="Q33" s="6">
        <v>0</v>
      </c>
      <c r="R33" s="6">
        <f t="shared" si="0"/>
        <v>1.4285714285714286</v>
      </c>
    </row>
    <row r="34" spans="1:18" ht="12.75">
      <c r="A34" s="2">
        <v>78</v>
      </c>
      <c r="B34" t="s">
        <v>69</v>
      </c>
      <c r="C34" s="2" t="s">
        <v>4</v>
      </c>
      <c r="D34" s="6" t="s">
        <v>70</v>
      </c>
      <c r="E34" s="6">
        <v>0.35714285714285715</v>
      </c>
      <c r="F34" s="6">
        <v>0.35714285714285715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0.7142857142857143</v>
      </c>
      <c r="M34" s="6">
        <v>0.35714285714285715</v>
      </c>
      <c r="N34" s="6">
        <v>0</v>
      </c>
      <c r="O34" s="6">
        <v>0</v>
      </c>
      <c r="P34" s="6">
        <v>0.35714285714285715</v>
      </c>
      <c r="Q34" s="6">
        <v>1.0714285714285714</v>
      </c>
      <c r="R34" s="6">
        <f t="shared" si="0"/>
        <v>3.2142857142857144</v>
      </c>
    </row>
    <row r="35" spans="1:18" ht="12.75">
      <c r="A35" s="2">
        <v>146</v>
      </c>
      <c r="B35" t="s">
        <v>71</v>
      </c>
      <c r="C35" s="2" t="s">
        <v>4</v>
      </c>
      <c r="D35" s="6" t="s">
        <v>72</v>
      </c>
      <c r="E35" s="6">
        <v>0</v>
      </c>
      <c r="F35" s="6">
        <v>0</v>
      </c>
      <c r="G35" s="6">
        <v>0.7142857142857143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0.35714285714285715</v>
      </c>
      <c r="Q35" s="6">
        <v>0</v>
      </c>
      <c r="R35" s="6">
        <f t="shared" si="0"/>
        <v>1.0714285714285714</v>
      </c>
    </row>
    <row r="36" spans="1:18" ht="12.75">
      <c r="A36" s="2">
        <v>147</v>
      </c>
      <c r="B36" t="s">
        <v>73</v>
      </c>
      <c r="C36" s="2" t="s">
        <v>4</v>
      </c>
      <c r="D36" s="6" t="s">
        <v>74</v>
      </c>
      <c r="E36" s="6">
        <v>0</v>
      </c>
      <c r="F36" s="6">
        <v>0</v>
      </c>
      <c r="G36" s="6">
        <v>0.35714285714285715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f t="shared" si="0"/>
        <v>0.35714285714285715</v>
      </c>
    </row>
    <row r="37" spans="1:18" ht="12.75">
      <c r="A37" s="2">
        <v>181</v>
      </c>
      <c r="B37" t="s">
        <v>75</v>
      </c>
      <c r="C37" s="2" t="s">
        <v>4</v>
      </c>
      <c r="D37" s="6" t="s">
        <v>76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0.35714285714285715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f t="shared" si="0"/>
        <v>0.35714285714285715</v>
      </c>
    </row>
    <row r="38" spans="2:18" ht="12.75">
      <c r="B38" t="s">
        <v>77</v>
      </c>
      <c r="C38" s="2" t="s">
        <v>78</v>
      </c>
      <c r="D38" s="6" t="s">
        <v>79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0.35714285714285715</v>
      </c>
      <c r="R38" s="6">
        <f t="shared" si="0"/>
        <v>0.35714285714285715</v>
      </c>
    </row>
    <row r="39" spans="1:18" ht="12.75">
      <c r="A39" s="2">
        <v>63</v>
      </c>
      <c r="B39" t="s">
        <v>80</v>
      </c>
      <c r="C39" s="2" t="s">
        <v>39</v>
      </c>
      <c r="D39" s="6" t="s">
        <v>81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0.35714285714285715</v>
      </c>
      <c r="Q39" s="6">
        <v>0</v>
      </c>
      <c r="R39" s="6">
        <f t="shared" si="0"/>
        <v>0.35714285714285715</v>
      </c>
    </row>
    <row r="40" spans="1:18" ht="12.75">
      <c r="A40" s="2">
        <v>216</v>
      </c>
      <c r="B40" t="s">
        <v>82</v>
      </c>
      <c r="C40" s="2" t="s">
        <v>39</v>
      </c>
      <c r="D40" s="6" t="s">
        <v>83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0.35714285714285715</v>
      </c>
      <c r="R40" s="6">
        <f t="shared" si="0"/>
        <v>0.35714285714285715</v>
      </c>
    </row>
    <row r="41" spans="1:18" ht="12.75">
      <c r="A41" s="2">
        <v>193</v>
      </c>
      <c r="B41" t="s">
        <v>84</v>
      </c>
      <c r="C41" s="2" t="s">
        <v>39</v>
      </c>
      <c r="D41" s="6" t="s">
        <v>85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0.35714285714285715</v>
      </c>
      <c r="N41" s="6">
        <v>0</v>
      </c>
      <c r="O41" s="6">
        <v>0</v>
      </c>
      <c r="P41" s="6">
        <v>0</v>
      </c>
      <c r="Q41" s="6">
        <v>0</v>
      </c>
      <c r="R41" s="6">
        <f t="shared" si="0"/>
        <v>0.35714285714285715</v>
      </c>
    </row>
    <row r="42" spans="2:18" ht="12.75">
      <c r="B42" t="s">
        <v>86</v>
      </c>
      <c r="C42" s="2" t="s">
        <v>4</v>
      </c>
      <c r="D42" s="6" t="s">
        <v>87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0.7142857142857143</v>
      </c>
      <c r="L42" s="6">
        <v>1.0714285714285714</v>
      </c>
      <c r="M42" s="6">
        <v>1.0714285714285714</v>
      </c>
      <c r="N42" s="6">
        <v>0</v>
      </c>
      <c r="O42" s="6">
        <v>0.35714285714285715</v>
      </c>
      <c r="P42" s="6">
        <v>0</v>
      </c>
      <c r="Q42" s="6">
        <v>0</v>
      </c>
      <c r="R42" s="6">
        <f t="shared" si="0"/>
        <v>3.214285714285714</v>
      </c>
    </row>
    <row r="43" spans="1:18" ht="12.75">
      <c r="A43" s="2">
        <v>43</v>
      </c>
      <c r="B43" t="s">
        <v>88</v>
      </c>
      <c r="C43" s="2" t="s">
        <v>39</v>
      </c>
      <c r="D43" s="6" t="s">
        <v>89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1</v>
      </c>
      <c r="R43" s="6">
        <f t="shared" si="0"/>
        <v>1</v>
      </c>
    </row>
    <row r="44" spans="2:18" ht="12.75">
      <c r="B44" t="s">
        <v>90</v>
      </c>
      <c r="C44" s="2" t="s">
        <v>39</v>
      </c>
      <c r="D44" s="6" t="s">
        <v>91</v>
      </c>
      <c r="E44" s="6">
        <v>7.5</v>
      </c>
      <c r="F44" s="6">
        <v>10.357142857142858</v>
      </c>
      <c r="G44" s="6">
        <v>15</v>
      </c>
      <c r="H44" s="6">
        <v>24.28571428571429</v>
      </c>
      <c r="I44" s="6">
        <v>47.85714285714286</v>
      </c>
      <c r="J44" s="6">
        <v>1.7857142857142858</v>
      </c>
      <c r="K44" s="6">
        <v>1.4285714285714286</v>
      </c>
      <c r="L44" s="6">
        <v>0.7142857142857143</v>
      </c>
      <c r="M44" s="6">
        <v>6.071428571428572</v>
      </c>
      <c r="N44" s="6">
        <v>30.357142857142858</v>
      </c>
      <c r="O44" s="6">
        <v>2.142857142857143</v>
      </c>
      <c r="P44" s="6">
        <v>3.2142857142857144</v>
      </c>
      <c r="Q44" s="6">
        <v>7.5</v>
      </c>
      <c r="R44" s="6">
        <f t="shared" si="0"/>
        <v>158.21428571428572</v>
      </c>
    </row>
    <row r="45" spans="2:18" ht="12.75">
      <c r="B45" t="s">
        <v>92</v>
      </c>
      <c r="C45" s="2" t="s">
        <v>39</v>
      </c>
      <c r="D45" s="6" t="s">
        <v>93</v>
      </c>
      <c r="E45" s="6">
        <v>1.7857142857142858</v>
      </c>
      <c r="F45" s="6">
        <v>5.357142857142858</v>
      </c>
      <c r="G45" s="6">
        <v>8.928571428571429</v>
      </c>
      <c r="H45" s="6">
        <v>13.928571428571429</v>
      </c>
      <c r="I45" s="6">
        <v>12.142857142857144</v>
      </c>
      <c r="J45" s="6">
        <v>0.7142857142857143</v>
      </c>
      <c r="K45" s="6">
        <v>0.35714285714285715</v>
      </c>
      <c r="L45" s="6">
        <v>4.285714285714286</v>
      </c>
      <c r="M45" s="6">
        <v>27.857142857142858</v>
      </c>
      <c r="N45" s="6">
        <v>34.642857142857146</v>
      </c>
      <c r="O45" s="6">
        <v>1.0714285714285714</v>
      </c>
      <c r="P45" s="6">
        <v>4.285714285714286</v>
      </c>
      <c r="Q45" s="6">
        <v>10.357142857142858</v>
      </c>
      <c r="R45" s="6">
        <f t="shared" si="0"/>
        <v>125.71428571428572</v>
      </c>
    </row>
    <row r="46" spans="2:18" ht="12.75">
      <c r="B46" t="s">
        <v>94</v>
      </c>
      <c r="C46" s="2" t="s">
        <v>39</v>
      </c>
      <c r="D46" s="6" t="s">
        <v>95</v>
      </c>
      <c r="E46" s="6">
        <v>0</v>
      </c>
      <c r="F46" s="6">
        <v>3.2142857142857144</v>
      </c>
      <c r="G46" s="6">
        <v>8.928571428571429</v>
      </c>
      <c r="H46" s="6">
        <v>12.857142857142858</v>
      </c>
      <c r="I46" s="6">
        <v>14.285714285714286</v>
      </c>
      <c r="J46" s="6">
        <v>0.35714285714285715</v>
      </c>
      <c r="K46" s="6">
        <v>0</v>
      </c>
      <c r="L46" s="6">
        <v>2.142857142857143</v>
      </c>
      <c r="M46" s="6">
        <v>18.571428571428573</v>
      </c>
      <c r="N46" s="6">
        <v>25.357142857142858</v>
      </c>
      <c r="O46" s="6">
        <v>1.7857142857142858</v>
      </c>
      <c r="P46" s="6">
        <v>2.142857142857143</v>
      </c>
      <c r="Q46" s="6">
        <v>6.7857142857142865</v>
      </c>
      <c r="R46" s="6">
        <f t="shared" si="0"/>
        <v>96.42857142857144</v>
      </c>
    </row>
    <row r="47" spans="2:18" ht="12.75">
      <c r="B47" t="s">
        <v>96</v>
      </c>
      <c r="C47" s="2" t="s">
        <v>39</v>
      </c>
      <c r="D47" s="6" t="s">
        <v>97</v>
      </c>
      <c r="E47" s="6">
        <v>0.35714285714285715</v>
      </c>
      <c r="F47" s="6">
        <v>0</v>
      </c>
      <c r="G47" s="6">
        <v>0</v>
      </c>
      <c r="H47" s="6">
        <v>0.7142857142857143</v>
      </c>
      <c r="I47" s="6">
        <v>0.7142857142857143</v>
      </c>
      <c r="J47" s="6">
        <v>0</v>
      </c>
      <c r="K47" s="6">
        <v>0.35714285714285715</v>
      </c>
      <c r="L47" s="6">
        <v>0</v>
      </c>
      <c r="M47" s="6">
        <v>2.5</v>
      </c>
      <c r="N47" s="6">
        <v>0</v>
      </c>
      <c r="O47" s="6">
        <v>0</v>
      </c>
      <c r="P47" s="6">
        <v>0</v>
      </c>
      <c r="Q47" s="6">
        <v>0</v>
      </c>
      <c r="R47" s="6">
        <f t="shared" si="0"/>
        <v>4.642857142857142</v>
      </c>
    </row>
    <row r="48" spans="1:18" ht="12.75">
      <c r="A48" s="2">
        <v>41</v>
      </c>
      <c r="B48" t="s">
        <v>98</v>
      </c>
      <c r="C48" s="2" t="s">
        <v>4</v>
      </c>
      <c r="D48" s="6" t="s">
        <v>99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2</v>
      </c>
      <c r="R48" s="6">
        <f t="shared" si="0"/>
        <v>2</v>
      </c>
    </row>
    <row r="49" spans="1:18" ht="12.75">
      <c r="A49" s="2">
        <v>182</v>
      </c>
      <c r="B49" t="s">
        <v>100</v>
      </c>
      <c r="C49" s="2" t="s">
        <v>4</v>
      </c>
      <c r="D49" s="6" t="s">
        <v>101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0.35714285714285715</v>
      </c>
      <c r="N49" s="6">
        <v>0</v>
      </c>
      <c r="O49" s="6">
        <v>0</v>
      </c>
      <c r="P49" s="6">
        <v>0</v>
      </c>
      <c r="Q49" s="6">
        <v>0</v>
      </c>
      <c r="R49" s="6">
        <f t="shared" si="0"/>
        <v>0.35714285714285715</v>
      </c>
    </row>
    <row r="50" spans="2:18" ht="12.75">
      <c r="B50" t="s">
        <v>102</v>
      </c>
      <c r="C50" s="2" t="s">
        <v>4</v>
      </c>
      <c r="D50" s="6" t="s">
        <v>103</v>
      </c>
      <c r="E50" s="6">
        <v>0</v>
      </c>
      <c r="F50" s="6">
        <v>0</v>
      </c>
      <c r="G50" s="6">
        <v>0</v>
      </c>
      <c r="H50" s="6">
        <v>0.35714285714285715</v>
      </c>
      <c r="I50" s="6">
        <v>0</v>
      </c>
      <c r="J50" s="6">
        <v>0</v>
      </c>
      <c r="K50" s="6">
        <v>0</v>
      </c>
      <c r="L50" s="6">
        <v>0</v>
      </c>
      <c r="M50" s="6">
        <v>1.0714285714285714</v>
      </c>
      <c r="N50" s="6">
        <v>0.7142857142857143</v>
      </c>
      <c r="O50" s="6">
        <v>0.35714285714285715</v>
      </c>
      <c r="P50" s="6">
        <v>0.35714285714285715</v>
      </c>
      <c r="Q50" s="6">
        <v>0</v>
      </c>
      <c r="R50" s="6">
        <f t="shared" si="0"/>
        <v>2.857142857142857</v>
      </c>
    </row>
    <row r="51" spans="2:18" ht="12.75">
      <c r="B51" t="s">
        <v>104</v>
      </c>
      <c r="C51" s="2" t="s">
        <v>4</v>
      </c>
      <c r="D51" s="6" t="s">
        <v>105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0.7142857142857143</v>
      </c>
      <c r="N51" s="6">
        <v>0</v>
      </c>
      <c r="O51" s="6">
        <v>0</v>
      </c>
      <c r="P51" s="6">
        <v>0</v>
      </c>
      <c r="Q51" s="6">
        <v>0</v>
      </c>
      <c r="R51" s="6">
        <f t="shared" si="0"/>
        <v>0.7142857142857143</v>
      </c>
    </row>
    <row r="52" spans="2:18" ht="12.75">
      <c r="B52" t="s">
        <v>106</v>
      </c>
      <c r="C52" s="2" t="s">
        <v>4</v>
      </c>
      <c r="D52" s="6" t="s">
        <v>107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0.36</v>
      </c>
      <c r="N52" s="6">
        <v>0</v>
      </c>
      <c r="O52" s="6">
        <v>0</v>
      </c>
      <c r="P52" s="6">
        <v>0</v>
      </c>
      <c r="Q52" s="6">
        <v>0</v>
      </c>
      <c r="R52" s="6">
        <f t="shared" si="0"/>
        <v>0.36</v>
      </c>
    </row>
    <row r="53" spans="1:18" ht="12.75">
      <c r="A53" s="2">
        <v>56</v>
      </c>
      <c r="B53" t="s">
        <v>108</v>
      </c>
      <c r="C53" s="2" t="s">
        <v>4</v>
      </c>
      <c r="D53" s="6" t="s">
        <v>109</v>
      </c>
      <c r="E53" s="6">
        <v>0.35714285714285715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3.5714285714285716</v>
      </c>
      <c r="L53" s="6">
        <v>1.4285714285714286</v>
      </c>
      <c r="M53" s="6">
        <v>3.2142857142857144</v>
      </c>
      <c r="N53" s="6">
        <v>0</v>
      </c>
      <c r="O53" s="6">
        <v>0.35714285714285715</v>
      </c>
      <c r="P53" s="6">
        <v>0</v>
      </c>
      <c r="Q53" s="6">
        <v>0</v>
      </c>
      <c r="R53" s="6">
        <f t="shared" si="0"/>
        <v>8.92857142857143</v>
      </c>
    </row>
    <row r="54" spans="2:18" ht="12.75">
      <c r="B54" t="s">
        <v>110</v>
      </c>
      <c r="C54" s="2" t="s">
        <v>4</v>
      </c>
      <c r="D54" s="6" t="s">
        <v>111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0.35714285714285715</v>
      </c>
      <c r="Q54" s="6">
        <v>0</v>
      </c>
      <c r="R54" s="6">
        <f t="shared" si="0"/>
        <v>0.35714285714285715</v>
      </c>
    </row>
    <row r="55" spans="2:18" ht="12.75">
      <c r="B55" t="s">
        <v>112</v>
      </c>
      <c r="C55" s="2" t="s">
        <v>4</v>
      </c>
      <c r="D55" s="6" t="s">
        <v>113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0.7142857142857143</v>
      </c>
      <c r="L55" s="6">
        <v>0.35714285714285715</v>
      </c>
      <c r="M55" s="6">
        <v>1.7857142857142858</v>
      </c>
      <c r="N55" s="6">
        <v>5</v>
      </c>
      <c r="O55" s="6">
        <v>0</v>
      </c>
      <c r="P55" s="6">
        <v>0</v>
      </c>
      <c r="Q55" s="6">
        <v>0</v>
      </c>
      <c r="R55" s="6">
        <f t="shared" si="0"/>
        <v>7.857142857142858</v>
      </c>
    </row>
    <row r="56" spans="2:18" ht="12.75">
      <c r="B56" t="s">
        <v>114</v>
      </c>
      <c r="C56" s="2" t="s">
        <v>4</v>
      </c>
      <c r="D56" s="6" t="s">
        <v>115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0.36</v>
      </c>
      <c r="N56" s="6">
        <v>0</v>
      </c>
      <c r="O56" s="6">
        <v>0</v>
      </c>
      <c r="P56" s="6">
        <v>0</v>
      </c>
      <c r="Q56" s="6">
        <v>0</v>
      </c>
      <c r="R56" s="6">
        <f t="shared" si="0"/>
        <v>0.36</v>
      </c>
    </row>
    <row r="57" spans="2:18" ht="12.75">
      <c r="B57" t="s">
        <v>116</v>
      </c>
      <c r="C57" s="2" t="s">
        <v>4</v>
      </c>
      <c r="D57" s="6" t="s">
        <v>117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4.642857142857143</v>
      </c>
      <c r="L57" s="6">
        <v>1.7857142857142858</v>
      </c>
      <c r="M57" s="6">
        <v>8.571428571428571</v>
      </c>
      <c r="N57" s="6">
        <v>1.4285714285714286</v>
      </c>
      <c r="O57" s="6">
        <v>0</v>
      </c>
      <c r="P57" s="6">
        <v>0</v>
      </c>
      <c r="Q57" s="6">
        <v>0</v>
      </c>
      <c r="R57" s="6">
        <f t="shared" si="0"/>
        <v>16.428571428571427</v>
      </c>
    </row>
    <row r="58" spans="1:18" ht="12.75">
      <c r="A58" s="2">
        <v>199</v>
      </c>
      <c r="B58" t="s">
        <v>118</v>
      </c>
      <c r="C58" s="2" t="s">
        <v>4</v>
      </c>
      <c r="D58" s="6" t="s">
        <v>119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1.0714285714285714</v>
      </c>
      <c r="N58" s="6">
        <v>0</v>
      </c>
      <c r="O58" s="6">
        <v>0</v>
      </c>
      <c r="P58" s="6">
        <v>0</v>
      </c>
      <c r="Q58" s="6">
        <v>0</v>
      </c>
      <c r="R58" s="6">
        <f t="shared" si="0"/>
        <v>1.0714285714285714</v>
      </c>
    </row>
    <row r="59" spans="2:18" ht="12.75">
      <c r="B59" t="s">
        <v>120</v>
      </c>
      <c r="C59" s="2" t="s">
        <v>4</v>
      </c>
      <c r="D59" s="6" t="s">
        <v>121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1.0714285714285714</v>
      </c>
      <c r="N59" s="6">
        <v>0</v>
      </c>
      <c r="O59" s="6">
        <v>0</v>
      </c>
      <c r="P59" s="6">
        <v>0</v>
      </c>
      <c r="Q59" s="6">
        <v>0</v>
      </c>
      <c r="R59" s="6">
        <f t="shared" si="0"/>
        <v>1.0714285714285714</v>
      </c>
    </row>
    <row r="60" spans="2:18" ht="12.75">
      <c r="B60" t="s">
        <v>122</v>
      </c>
      <c r="C60" s="2" t="s">
        <v>4</v>
      </c>
      <c r="D60" s="6" t="s">
        <v>123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0.35714285714285715</v>
      </c>
      <c r="N60" s="6">
        <v>0</v>
      </c>
      <c r="O60" s="6">
        <v>0</v>
      </c>
      <c r="P60" s="6">
        <v>0</v>
      </c>
      <c r="Q60" s="6">
        <v>0</v>
      </c>
      <c r="R60" s="6">
        <f t="shared" si="0"/>
        <v>0.35714285714285715</v>
      </c>
    </row>
    <row r="61" spans="2:18" ht="12.75">
      <c r="B61" t="s">
        <v>124</v>
      </c>
      <c r="C61" s="2" t="s">
        <v>4</v>
      </c>
      <c r="D61" s="6" t="s">
        <v>125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0.7142857142857143</v>
      </c>
      <c r="O61" s="6">
        <v>0</v>
      </c>
      <c r="P61" s="6">
        <v>0</v>
      </c>
      <c r="Q61" s="6">
        <v>0</v>
      </c>
      <c r="R61" s="6">
        <f t="shared" si="0"/>
        <v>0.7142857142857143</v>
      </c>
    </row>
    <row r="62" spans="1:18" ht="12.75">
      <c r="A62" s="2">
        <v>162</v>
      </c>
      <c r="B62" t="s">
        <v>126</v>
      </c>
      <c r="C62" s="2" t="s">
        <v>4</v>
      </c>
      <c r="D62" s="6" t="s">
        <v>127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0.35714285714285715</v>
      </c>
      <c r="O62" s="6">
        <v>0</v>
      </c>
      <c r="P62" s="6">
        <v>0</v>
      </c>
      <c r="Q62" s="6">
        <v>0</v>
      </c>
      <c r="R62" s="6">
        <f t="shared" si="0"/>
        <v>0.35714285714285715</v>
      </c>
    </row>
    <row r="63" spans="1:18" ht="12.75">
      <c r="A63" s="2">
        <v>36</v>
      </c>
      <c r="B63" t="s">
        <v>128</v>
      </c>
      <c r="C63" s="2" t="s">
        <v>4</v>
      </c>
      <c r="D63" s="6" t="s">
        <v>129</v>
      </c>
      <c r="E63" s="6">
        <v>0</v>
      </c>
      <c r="F63" s="6">
        <v>0.7142857142857143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0.35714285714285715</v>
      </c>
      <c r="Q63" s="6">
        <v>0</v>
      </c>
      <c r="R63" s="6">
        <f t="shared" si="0"/>
        <v>1.0714285714285714</v>
      </c>
    </row>
    <row r="64" spans="1:18" ht="12.75">
      <c r="A64" s="2">
        <v>34</v>
      </c>
      <c r="B64" t="s">
        <v>130</v>
      </c>
      <c r="C64" s="2" t="s">
        <v>4</v>
      </c>
      <c r="D64" s="6" t="s">
        <v>131</v>
      </c>
      <c r="E64" s="6">
        <v>3.928571428571429</v>
      </c>
      <c r="F64" s="6">
        <v>1.4285714285714286</v>
      </c>
      <c r="G64" s="6">
        <v>0.35714285714285715</v>
      </c>
      <c r="H64" s="6">
        <v>0.35714285714285715</v>
      </c>
      <c r="I64" s="6">
        <v>0</v>
      </c>
      <c r="J64" s="6">
        <v>0.35714285714285715</v>
      </c>
      <c r="K64" s="6">
        <v>3.2142857142857144</v>
      </c>
      <c r="L64" s="6">
        <v>1.0714285714285714</v>
      </c>
      <c r="M64" s="6">
        <v>3.5714285714285716</v>
      </c>
      <c r="N64" s="6">
        <v>5</v>
      </c>
      <c r="O64" s="6">
        <v>4.285714285714286</v>
      </c>
      <c r="P64" s="6">
        <v>2.5</v>
      </c>
      <c r="Q64" s="6">
        <v>1.4285714285714286</v>
      </c>
      <c r="R64" s="6">
        <f t="shared" si="0"/>
        <v>27.499999999999996</v>
      </c>
    </row>
    <row r="65" spans="1:18" ht="12.75">
      <c r="A65" s="2">
        <v>117</v>
      </c>
      <c r="B65" t="s">
        <v>132</v>
      </c>
      <c r="C65" s="2" t="s">
        <v>4</v>
      </c>
      <c r="D65" s="6" t="s">
        <v>133</v>
      </c>
      <c r="E65" s="6">
        <v>0</v>
      </c>
      <c r="F65" s="6">
        <v>0</v>
      </c>
      <c r="G65" s="6">
        <v>0</v>
      </c>
      <c r="H65" s="6">
        <v>0.35714285714285715</v>
      </c>
      <c r="I65" s="6">
        <v>0</v>
      </c>
      <c r="J65" s="6">
        <v>0</v>
      </c>
      <c r="K65" s="6">
        <v>1.0714285714285714</v>
      </c>
      <c r="L65" s="6">
        <v>1.7857142857142858</v>
      </c>
      <c r="M65" s="6">
        <v>3.5714285714285716</v>
      </c>
      <c r="N65" s="6">
        <v>1.4285714285714286</v>
      </c>
      <c r="O65" s="6">
        <v>0.35714285714285715</v>
      </c>
      <c r="P65" s="6">
        <v>0.35714285714285715</v>
      </c>
      <c r="Q65" s="6">
        <v>0</v>
      </c>
      <c r="R65" s="6">
        <f t="shared" si="0"/>
        <v>8.92857142857143</v>
      </c>
    </row>
    <row r="66" spans="1:18" ht="12.75">
      <c r="A66" s="2">
        <v>133</v>
      </c>
      <c r="B66" t="s">
        <v>134</v>
      </c>
      <c r="C66" s="2" t="s">
        <v>4</v>
      </c>
      <c r="D66" s="6" t="s">
        <v>135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0.35714285714285715</v>
      </c>
      <c r="O66" s="6">
        <v>0</v>
      </c>
      <c r="P66" s="6">
        <v>0</v>
      </c>
      <c r="Q66" s="6">
        <v>0</v>
      </c>
      <c r="R66" s="6">
        <f t="shared" si="0"/>
        <v>0.35714285714285715</v>
      </c>
    </row>
    <row r="67" spans="1:18" ht="12.75">
      <c r="A67" s="2">
        <v>161</v>
      </c>
      <c r="B67" t="s">
        <v>136</v>
      </c>
      <c r="C67" s="2" t="s">
        <v>4</v>
      </c>
      <c r="D67" s="6" t="s">
        <v>137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1.0714285714285714</v>
      </c>
      <c r="M67" s="6">
        <v>0</v>
      </c>
      <c r="N67" s="6">
        <v>0.35714285714285715</v>
      </c>
      <c r="O67" s="6">
        <v>0</v>
      </c>
      <c r="P67" s="6">
        <v>0</v>
      </c>
      <c r="Q67" s="6">
        <v>0.7142857142857143</v>
      </c>
      <c r="R67" s="6">
        <f aca="true" t="shared" si="1" ref="R67:R130">SUM(E67:Q67)</f>
        <v>2.142857142857143</v>
      </c>
    </row>
    <row r="68" spans="1:18" ht="12.75">
      <c r="A68" s="2">
        <v>76</v>
      </c>
      <c r="B68" t="s">
        <v>138</v>
      </c>
      <c r="C68" s="2" t="s">
        <v>39</v>
      </c>
      <c r="D68" s="6" t="s">
        <v>139</v>
      </c>
      <c r="E68" s="6">
        <v>0.35714285714285715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0.35714285714285715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f t="shared" si="1"/>
        <v>0.7142857142857143</v>
      </c>
    </row>
    <row r="69" spans="1:18" ht="12.75">
      <c r="A69" s="2">
        <v>73</v>
      </c>
      <c r="B69" t="s">
        <v>140</v>
      </c>
      <c r="C69" s="2" t="s">
        <v>39</v>
      </c>
      <c r="D69" s="6" t="s">
        <v>141</v>
      </c>
      <c r="E69" s="6">
        <v>0.35714285714285715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f t="shared" si="1"/>
        <v>0.35714285714285715</v>
      </c>
    </row>
    <row r="70" spans="1:18" ht="12.75">
      <c r="A70" s="2">
        <v>110</v>
      </c>
      <c r="B70" t="s">
        <v>142</v>
      </c>
      <c r="C70" s="2" t="s">
        <v>39</v>
      </c>
      <c r="D70" s="6" t="s">
        <v>143</v>
      </c>
      <c r="E70" s="6">
        <v>18.571428571428573</v>
      </c>
      <c r="F70" s="6">
        <v>10.714285714285715</v>
      </c>
      <c r="G70" s="6">
        <v>14.285714285714286</v>
      </c>
      <c r="H70" s="6">
        <v>1.0714285714285714</v>
      </c>
      <c r="I70" s="6">
        <v>2.142857142857143</v>
      </c>
      <c r="J70" s="6">
        <v>2.857142857142857</v>
      </c>
      <c r="K70" s="6">
        <v>107.5</v>
      </c>
      <c r="L70" s="6">
        <v>76.07142857142857</v>
      </c>
      <c r="M70" s="6">
        <v>62.142857142857146</v>
      </c>
      <c r="N70" s="6">
        <v>38.57142857142858</v>
      </c>
      <c r="O70" s="6">
        <v>13.928571428571429</v>
      </c>
      <c r="P70" s="6">
        <v>10.714285714285715</v>
      </c>
      <c r="Q70" s="6">
        <v>32.5</v>
      </c>
      <c r="R70" s="6">
        <f t="shared" si="1"/>
        <v>391.0714285714286</v>
      </c>
    </row>
    <row r="71" spans="1:18" ht="12.75">
      <c r="A71" s="2">
        <v>37</v>
      </c>
      <c r="B71" t="s">
        <v>144</v>
      </c>
      <c r="C71" s="2" t="s">
        <v>39</v>
      </c>
      <c r="D71" s="6" t="s">
        <v>145</v>
      </c>
      <c r="E71" s="6">
        <v>0.35714285714285715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0.7142857142857143</v>
      </c>
      <c r="P71" s="6">
        <v>0.7142857142857143</v>
      </c>
      <c r="Q71" s="6">
        <v>0</v>
      </c>
      <c r="R71" s="6">
        <f t="shared" si="1"/>
        <v>1.7857142857142856</v>
      </c>
    </row>
    <row r="72" spans="1:18" ht="12.75">
      <c r="A72" s="2">
        <v>72</v>
      </c>
      <c r="B72" t="s">
        <v>146</v>
      </c>
      <c r="C72" s="2" t="s">
        <v>39</v>
      </c>
      <c r="D72" s="6" t="s">
        <v>147</v>
      </c>
      <c r="E72" s="6">
        <v>0.7142857142857143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0.35714285714285715</v>
      </c>
      <c r="P72" s="6">
        <v>0</v>
      </c>
      <c r="Q72" s="6">
        <v>0</v>
      </c>
      <c r="R72" s="6">
        <f t="shared" si="1"/>
        <v>1.0714285714285714</v>
      </c>
    </row>
    <row r="73" spans="1:18" ht="12.75">
      <c r="A73" s="2">
        <v>100</v>
      </c>
      <c r="B73" t="s">
        <v>148</v>
      </c>
      <c r="C73" s="2" t="s">
        <v>39</v>
      </c>
      <c r="D73" s="6" t="s">
        <v>149</v>
      </c>
      <c r="E73" s="6">
        <v>0</v>
      </c>
      <c r="F73" s="6">
        <v>1.0714285714285714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6">
        <f t="shared" si="1"/>
        <v>1.0714285714285714</v>
      </c>
    </row>
    <row r="74" spans="1:18" ht="12.75">
      <c r="A74" s="2">
        <v>101</v>
      </c>
      <c r="B74" t="s">
        <v>150</v>
      </c>
      <c r="C74" s="2" t="s">
        <v>39</v>
      </c>
      <c r="D74" s="6" t="s">
        <v>151</v>
      </c>
      <c r="E74" s="6">
        <v>0</v>
      </c>
      <c r="F74" s="6">
        <v>0.7142857142857143</v>
      </c>
      <c r="G74" s="6">
        <v>0.35714285714285715</v>
      </c>
      <c r="H74" s="6">
        <v>0</v>
      </c>
      <c r="I74" s="6">
        <v>0</v>
      </c>
      <c r="J74" s="6">
        <v>0</v>
      </c>
      <c r="K74" s="6">
        <v>0.35714285714285715</v>
      </c>
      <c r="L74" s="6">
        <v>0</v>
      </c>
      <c r="M74" s="6">
        <v>0</v>
      </c>
      <c r="N74" s="6">
        <v>0</v>
      </c>
      <c r="O74" s="6">
        <v>0</v>
      </c>
      <c r="P74" s="6">
        <v>0.7142857142857143</v>
      </c>
      <c r="Q74" s="6">
        <v>0</v>
      </c>
      <c r="R74" s="6">
        <f t="shared" si="1"/>
        <v>2.142857142857143</v>
      </c>
    </row>
    <row r="75" spans="1:18" ht="12.75">
      <c r="A75" s="2">
        <v>137</v>
      </c>
      <c r="B75" t="s">
        <v>152</v>
      </c>
      <c r="C75" s="2" t="s">
        <v>39</v>
      </c>
      <c r="D75" s="6" t="s">
        <v>153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0.35714285714285715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f t="shared" si="1"/>
        <v>0.35714285714285715</v>
      </c>
    </row>
    <row r="76" spans="1:18" ht="12.75">
      <c r="A76" s="2">
        <v>204</v>
      </c>
      <c r="B76" t="s">
        <v>154</v>
      </c>
      <c r="C76" s="2" t="s">
        <v>39</v>
      </c>
      <c r="D76" s="6" t="s">
        <v>155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1.0714285714285714</v>
      </c>
      <c r="P76" s="6">
        <v>0</v>
      </c>
      <c r="Q76" s="6">
        <v>0</v>
      </c>
      <c r="R76" s="6">
        <f t="shared" si="1"/>
        <v>1.0714285714285714</v>
      </c>
    </row>
    <row r="77" spans="1:18" ht="12.75">
      <c r="A77" s="2">
        <v>205</v>
      </c>
      <c r="B77" t="s">
        <v>156</v>
      </c>
      <c r="C77" s="2" t="s">
        <v>39</v>
      </c>
      <c r="D77" s="6" t="s">
        <v>157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0.35714285714285715</v>
      </c>
      <c r="P77" s="6">
        <v>0</v>
      </c>
      <c r="Q77" s="6">
        <v>0</v>
      </c>
      <c r="R77" s="6">
        <f t="shared" si="1"/>
        <v>0.35714285714285715</v>
      </c>
    </row>
    <row r="78" spans="1:18" ht="12.75">
      <c r="A78" s="2">
        <v>212</v>
      </c>
      <c r="B78" t="s">
        <v>158</v>
      </c>
      <c r="C78" s="2" t="s">
        <v>39</v>
      </c>
      <c r="D78" s="6" t="s">
        <v>159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0.35714285714285715</v>
      </c>
      <c r="Q78" s="6">
        <v>0</v>
      </c>
      <c r="R78" s="6">
        <f t="shared" si="1"/>
        <v>0.35714285714285715</v>
      </c>
    </row>
    <row r="79" spans="2:18" ht="12.75">
      <c r="B79" t="s">
        <v>160</v>
      </c>
      <c r="C79" s="2" t="s">
        <v>39</v>
      </c>
      <c r="D79" s="6" t="s">
        <v>161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0.35714285714285715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f t="shared" si="1"/>
        <v>0.35714285714285715</v>
      </c>
    </row>
    <row r="80" spans="1:18" ht="12.75">
      <c r="A80" s="2">
        <v>81</v>
      </c>
      <c r="B80" t="s">
        <v>162</v>
      </c>
      <c r="C80" s="2" t="s">
        <v>39</v>
      </c>
      <c r="D80" s="6" t="s">
        <v>163</v>
      </c>
      <c r="E80" s="6">
        <v>1.7857142857142858</v>
      </c>
      <c r="F80" s="6">
        <v>0.35714285714285715</v>
      </c>
      <c r="G80" s="6">
        <v>1.7857142857142858</v>
      </c>
      <c r="H80" s="6">
        <v>0.7142857142857143</v>
      </c>
      <c r="I80" s="6">
        <v>0.35714285714285715</v>
      </c>
      <c r="J80" s="6">
        <v>0</v>
      </c>
      <c r="K80" s="6">
        <v>103.57142857142858</v>
      </c>
      <c r="L80" s="6">
        <v>275</v>
      </c>
      <c r="M80" s="6">
        <v>703.9285714285714</v>
      </c>
      <c r="N80" s="6">
        <v>303.2142857142857</v>
      </c>
      <c r="O80" s="6">
        <v>5.357142857142858</v>
      </c>
      <c r="P80" s="6">
        <v>3.5714285714285716</v>
      </c>
      <c r="Q80" s="6">
        <v>3.2142857142857144</v>
      </c>
      <c r="R80" s="6">
        <f t="shared" si="1"/>
        <v>1402.8571428571431</v>
      </c>
    </row>
    <row r="81" spans="1:18" ht="12.75">
      <c r="A81" s="2">
        <v>165</v>
      </c>
      <c r="B81" t="s">
        <v>162</v>
      </c>
      <c r="C81" s="2" t="s">
        <v>39</v>
      </c>
      <c r="D81" s="6" t="s">
        <v>164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0.7142857142857143</v>
      </c>
      <c r="P81" s="6">
        <v>0</v>
      </c>
      <c r="Q81" s="6">
        <v>0</v>
      </c>
      <c r="R81" s="6">
        <f t="shared" si="1"/>
        <v>0.7142857142857143</v>
      </c>
    </row>
    <row r="82" spans="1:18" ht="12.75">
      <c r="A82" s="2">
        <v>71</v>
      </c>
      <c r="B82" t="s">
        <v>165</v>
      </c>
      <c r="C82" s="2" t="s">
        <v>39</v>
      </c>
      <c r="D82" s="6" t="s">
        <v>166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1.0714285714285714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f t="shared" si="1"/>
        <v>1.0714285714285714</v>
      </c>
    </row>
    <row r="83" spans="1:18" ht="12.75">
      <c r="A83" s="2">
        <v>80</v>
      </c>
      <c r="B83" t="s">
        <v>167</v>
      </c>
      <c r="C83" s="2" t="s">
        <v>39</v>
      </c>
      <c r="D83" s="6" t="s">
        <v>168</v>
      </c>
      <c r="E83" s="6">
        <v>6.428571428571429</v>
      </c>
      <c r="F83" s="6">
        <v>2.857142857142857</v>
      </c>
      <c r="G83" s="6">
        <v>7.5</v>
      </c>
      <c r="H83" s="6">
        <v>12.857142857142858</v>
      </c>
      <c r="I83" s="6">
        <v>2.142857142857143</v>
      </c>
      <c r="J83" s="6">
        <v>2.857142857142857</v>
      </c>
      <c r="K83" s="6">
        <v>388.5714285714286</v>
      </c>
      <c r="L83" s="6">
        <v>772.5</v>
      </c>
      <c r="M83" s="6">
        <v>1918.2142857142858</v>
      </c>
      <c r="N83" s="6">
        <v>961.4285714285714</v>
      </c>
      <c r="O83" s="6">
        <v>30.714285714285715</v>
      </c>
      <c r="P83" s="6">
        <v>41.78571428571429</v>
      </c>
      <c r="Q83" s="6">
        <v>5.357142857142858</v>
      </c>
      <c r="R83" s="6">
        <f t="shared" si="1"/>
        <v>4153.214285714286</v>
      </c>
    </row>
    <row r="84" spans="1:18" ht="12.75">
      <c r="A84" s="2">
        <v>118</v>
      </c>
      <c r="B84" t="s">
        <v>169</v>
      </c>
      <c r="C84" s="2" t="s">
        <v>39</v>
      </c>
      <c r="D84" s="6" t="s">
        <v>170</v>
      </c>
      <c r="E84" s="6">
        <v>0</v>
      </c>
      <c r="F84" s="6">
        <v>0</v>
      </c>
      <c r="G84" s="6">
        <v>0</v>
      </c>
      <c r="H84" s="6">
        <v>0.35714285714285715</v>
      </c>
      <c r="I84" s="6">
        <v>0</v>
      </c>
      <c r="J84" s="6">
        <v>0</v>
      </c>
      <c r="K84" s="6">
        <v>3.5714285714285716</v>
      </c>
      <c r="L84" s="6">
        <v>13.214285714285715</v>
      </c>
      <c r="M84" s="6">
        <v>10.714285714285715</v>
      </c>
      <c r="N84" s="6">
        <v>3.928571428571429</v>
      </c>
      <c r="O84" s="6">
        <v>0</v>
      </c>
      <c r="P84" s="6">
        <v>0</v>
      </c>
      <c r="Q84" s="6">
        <v>0</v>
      </c>
      <c r="R84" s="6">
        <f t="shared" si="1"/>
        <v>31.785714285714292</v>
      </c>
    </row>
    <row r="85" spans="1:18" ht="12.75">
      <c r="A85" s="2">
        <v>148</v>
      </c>
      <c r="B85" t="s">
        <v>171</v>
      </c>
      <c r="C85" s="2" t="s">
        <v>39</v>
      </c>
      <c r="D85" s="6" t="s">
        <v>172</v>
      </c>
      <c r="E85" s="6">
        <v>0</v>
      </c>
      <c r="F85" s="6">
        <v>0</v>
      </c>
      <c r="G85" s="6">
        <v>0.35714285714285715</v>
      </c>
      <c r="H85" s="6">
        <v>0</v>
      </c>
      <c r="I85" s="6">
        <v>0</v>
      </c>
      <c r="J85" s="6">
        <v>0</v>
      </c>
      <c r="K85" s="6">
        <v>0.35714285714285715</v>
      </c>
      <c r="L85" s="6">
        <v>2.5</v>
      </c>
      <c r="M85" s="6">
        <v>0</v>
      </c>
      <c r="N85" s="6">
        <v>0</v>
      </c>
      <c r="O85" s="6">
        <v>0.35714285714285715</v>
      </c>
      <c r="P85" s="6">
        <v>0</v>
      </c>
      <c r="Q85" s="6">
        <v>0.35714285714285715</v>
      </c>
      <c r="R85" s="6">
        <f t="shared" si="1"/>
        <v>3.928571428571429</v>
      </c>
    </row>
    <row r="86" spans="1:18" ht="12.75">
      <c r="A86" s="2">
        <v>159</v>
      </c>
      <c r="B86" t="s">
        <v>173</v>
      </c>
      <c r="C86" s="2" t="s">
        <v>39</v>
      </c>
      <c r="D86" s="6" t="s">
        <v>174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4.642857142857143</v>
      </c>
      <c r="L86" s="6">
        <v>12.5</v>
      </c>
      <c r="M86" s="6">
        <v>3.5714285714285716</v>
      </c>
      <c r="N86" s="6">
        <v>0</v>
      </c>
      <c r="O86" s="6">
        <v>1.0714285714285714</v>
      </c>
      <c r="P86" s="6">
        <v>0</v>
      </c>
      <c r="Q86" s="6">
        <v>0</v>
      </c>
      <c r="R86" s="6">
        <f t="shared" si="1"/>
        <v>21.78571428571429</v>
      </c>
    </row>
    <row r="87" spans="1:18" ht="12.75">
      <c r="A87" s="2">
        <v>170</v>
      </c>
      <c r="B87" t="s">
        <v>175</v>
      </c>
      <c r="C87" s="2" t="s">
        <v>39</v>
      </c>
      <c r="D87" s="6" t="s">
        <v>176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2.142857142857143</v>
      </c>
      <c r="L87" s="6">
        <v>1.0714285714285714</v>
      </c>
      <c r="M87" s="6">
        <v>0</v>
      </c>
      <c r="N87" s="6">
        <v>0</v>
      </c>
      <c r="O87" s="6">
        <v>0</v>
      </c>
      <c r="P87" s="6">
        <v>0</v>
      </c>
      <c r="Q87" s="6">
        <v>0</v>
      </c>
      <c r="R87" s="6">
        <f t="shared" si="1"/>
        <v>3.2142857142857144</v>
      </c>
    </row>
    <row r="88" spans="1:18" ht="12.75">
      <c r="A88" s="2">
        <v>171</v>
      </c>
      <c r="B88" t="s">
        <v>177</v>
      </c>
      <c r="C88" s="2" t="s">
        <v>39</v>
      </c>
      <c r="D88" s="6" t="s">
        <v>178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6">
        <v>0.35714285714285715</v>
      </c>
      <c r="L88" s="6">
        <v>5.357142857142858</v>
      </c>
      <c r="M88" s="6">
        <v>8.214285714285715</v>
      </c>
      <c r="N88" s="6">
        <v>1.4285714285714286</v>
      </c>
      <c r="O88" s="6">
        <v>0.7142857142857143</v>
      </c>
      <c r="P88" s="6">
        <v>0.35714285714285715</v>
      </c>
      <c r="Q88" s="6">
        <v>0</v>
      </c>
      <c r="R88" s="6">
        <f t="shared" si="1"/>
        <v>16.42857142857143</v>
      </c>
    </row>
    <row r="89" spans="1:18" ht="12.75">
      <c r="A89" s="2">
        <v>172</v>
      </c>
      <c r="B89" t="s">
        <v>179</v>
      </c>
      <c r="C89" s="2" t="s">
        <v>39</v>
      </c>
      <c r="D89" s="6" t="s">
        <v>180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0.35714285714285715</v>
      </c>
      <c r="L89" s="6">
        <v>2.142857142857143</v>
      </c>
      <c r="M89" s="6">
        <v>10.714285714285715</v>
      </c>
      <c r="N89" s="6">
        <v>2.5</v>
      </c>
      <c r="O89" s="6">
        <v>0</v>
      </c>
      <c r="P89" s="6">
        <v>0</v>
      </c>
      <c r="Q89" s="6">
        <v>0</v>
      </c>
      <c r="R89" s="6">
        <f t="shared" si="1"/>
        <v>15.714285714285715</v>
      </c>
    </row>
    <row r="90" spans="1:18" ht="12.75">
      <c r="A90" s="2">
        <v>179</v>
      </c>
      <c r="B90" t="s">
        <v>181</v>
      </c>
      <c r="C90" s="2" t="s">
        <v>39</v>
      </c>
      <c r="D90" s="6" t="s">
        <v>182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0.35714285714285715</v>
      </c>
      <c r="M90" s="6">
        <v>2.857142857142857</v>
      </c>
      <c r="N90" s="6">
        <v>0</v>
      </c>
      <c r="O90" s="6">
        <v>0.35714285714285715</v>
      </c>
      <c r="P90" s="6">
        <v>0</v>
      </c>
      <c r="Q90" s="6">
        <v>0</v>
      </c>
      <c r="R90" s="6">
        <f t="shared" si="1"/>
        <v>3.5714285714285716</v>
      </c>
    </row>
    <row r="91" spans="1:18" ht="12.75">
      <c r="A91" s="2">
        <v>206</v>
      </c>
      <c r="B91" t="s">
        <v>183</v>
      </c>
      <c r="C91" s="2" t="s">
        <v>39</v>
      </c>
      <c r="D91" s="6" t="s">
        <v>184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3.5714285714285716</v>
      </c>
      <c r="L91" s="6">
        <v>9.642857142857144</v>
      </c>
      <c r="M91" s="6">
        <v>29.642857142857146</v>
      </c>
      <c r="N91" s="6">
        <v>15.357142857142858</v>
      </c>
      <c r="O91" s="6">
        <v>0.35714285714285715</v>
      </c>
      <c r="P91" s="6">
        <v>0</v>
      </c>
      <c r="Q91" s="6">
        <v>0</v>
      </c>
      <c r="R91" s="6">
        <f t="shared" si="1"/>
        <v>58.57142857142858</v>
      </c>
    </row>
    <row r="92" spans="1:18" ht="12.75">
      <c r="A92" s="2">
        <v>211</v>
      </c>
      <c r="B92" t="s">
        <v>185</v>
      </c>
      <c r="C92" s="2" t="s">
        <v>39</v>
      </c>
      <c r="D92" s="6" t="s">
        <v>186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  <c r="P92" s="6">
        <v>0.7142857142857143</v>
      </c>
      <c r="Q92" s="6">
        <v>0.7142857142857143</v>
      </c>
      <c r="R92" s="6">
        <f t="shared" si="1"/>
        <v>1.4285714285714286</v>
      </c>
    </row>
    <row r="93" spans="1:18" ht="12.75">
      <c r="A93" s="2">
        <v>106</v>
      </c>
      <c r="B93" t="s">
        <v>187</v>
      </c>
      <c r="C93" s="2" t="s">
        <v>39</v>
      </c>
      <c r="D93" s="6" t="s">
        <v>188</v>
      </c>
      <c r="E93" s="6">
        <v>0</v>
      </c>
      <c r="F93" s="6">
        <v>0.35714285714285715</v>
      </c>
      <c r="G93" s="6">
        <v>0</v>
      </c>
      <c r="H93" s="6">
        <v>0</v>
      </c>
      <c r="I93" s="6">
        <v>0</v>
      </c>
      <c r="J93" s="6">
        <v>0</v>
      </c>
      <c r="K93" s="6">
        <v>0.7142857142857143</v>
      </c>
      <c r="L93" s="6">
        <v>5</v>
      </c>
      <c r="M93" s="6">
        <v>1.4285714285714286</v>
      </c>
      <c r="N93" s="6">
        <v>0.35714285714285715</v>
      </c>
      <c r="O93" s="6">
        <v>0</v>
      </c>
      <c r="P93" s="6">
        <v>0</v>
      </c>
      <c r="Q93" s="6">
        <v>0</v>
      </c>
      <c r="R93" s="6">
        <f t="shared" si="1"/>
        <v>7.857142857142857</v>
      </c>
    </row>
    <row r="94" spans="1:18" ht="12.75">
      <c r="A94" s="2">
        <v>119</v>
      </c>
      <c r="B94" t="s">
        <v>189</v>
      </c>
      <c r="C94" s="2" t="s">
        <v>39</v>
      </c>
      <c r="D94" s="6" t="s">
        <v>190</v>
      </c>
      <c r="E94" s="6">
        <v>0</v>
      </c>
      <c r="F94" s="6">
        <v>0</v>
      </c>
      <c r="G94" s="6">
        <v>0</v>
      </c>
      <c r="H94" s="6">
        <v>0.35714285714285715</v>
      </c>
      <c r="I94" s="6">
        <v>0</v>
      </c>
      <c r="J94" s="6">
        <v>0</v>
      </c>
      <c r="K94" s="6">
        <v>0</v>
      </c>
      <c r="L94" s="6">
        <v>1.0714285714285714</v>
      </c>
      <c r="M94" s="6">
        <v>0.7142857142857143</v>
      </c>
      <c r="N94" s="6">
        <v>0.35714285714285715</v>
      </c>
      <c r="O94" s="6">
        <v>0.35714285714285715</v>
      </c>
      <c r="P94" s="6">
        <v>0</v>
      </c>
      <c r="Q94" s="6">
        <v>0</v>
      </c>
      <c r="R94" s="6">
        <f t="shared" si="1"/>
        <v>2.857142857142857</v>
      </c>
    </row>
    <row r="95" spans="1:18" ht="12.75">
      <c r="A95" s="2">
        <v>164</v>
      </c>
      <c r="B95" t="s">
        <v>191</v>
      </c>
      <c r="C95" s="2" t="s">
        <v>39</v>
      </c>
      <c r="D95" s="6" t="s">
        <v>192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0.35714285714285715</v>
      </c>
      <c r="P95" s="6">
        <v>0.35714285714285715</v>
      </c>
      <c r="Q95" s="6">
        <v>0</v>
      </c>
      <c r="R95" s="6">
        <f t="shared" si="1"/>
        <v>0.7142857142857143</v>
      </c>
    </row>
    <row r="96" spans="1:18" ht="12.75">
      <c r="A96" s="2">
        <v>180</v>
      </c>
      <c r="B96" t="s">
        <v>193</v>
      </c>
      <c r="C96" s="2" t="s">
        <v>39</v>
      </c>
      <c r="D96" s="6" t="s">
        <v>194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0.7142857142857143</v>
      </c>
      <c r="M96" s="6">
        <v>0</v>
      </c>
      <c r="N96" s="6">
        <v>0</v>
      </c>
      <c r="O96" s="6">
        <v>0</v>
      </c>
      <c r="P96" s="6">
        <v>0</v>
      </c>
      <c r="Q96" s="6">
        <v>0</v>
      </c>
      <c r="R96" s="6">
        <f t="shared" si="1"/>
        <v>0.7142857142857143</v>
      </c>
    </row>
    <row r="97" spans="1:18" ht="12.75">
      <c r="A97" s="2">
        <v>174</v>
      </c>
      <c r="B97" t="s">
        <v>195</v>
      </c>
      <c r="C97" s="2" t="s">
        <v>39</v>
      </c>
      <c r="D97" s="6" t="s">
        <v>196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0.7142857142857143</v>
      </c>
      <c r="M97" s="6">
        <v>0</v>
      </c>
      <c r="N97" s="6">
        <v>0</v>
      </c>
      <c r="O97" s="6">
        <v>0</v>
      </c>
      <c r="P97" s="6">
        <v>0.35714285714285715</v>
      </c>
      <c r="Q97" s="6">
        <v>0</v>
      </c>
      <c r="R97" s="6">
        <f t="shared" si="1"/>
        <v>1.0714285714285714</v>
      </c>
    </row>
    <row r="98" spans="1:18" ht="12.75">
      <c r="A98" s="2">
        <v>104</v>
      </c>
      <c r="B98" t="s">
        <v>197</v>
      </c>
      <c r="C98" s="2" t="s">
        <v>39</v>
      </c>
      <c r="D98" s="6" t="s">
        <v>198</v>
      </c>
      <c r="E98" s="6">
        <v>0</v>
      </c>
      <c r="F98" s="6">
        <v>0.35714285714285715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  <c r="P98" s="6">
        <v>0</v>
      </c>
      <c r="Q98" s="6">
        <v>0.35714285714285715</v>
      </c>
      <c r="R98" s="6">
        <f t="shared" si="1"/>
        <v>0.7142857142857143</v>
      </c>
    </row>
    <row r="99" spans="1:18" ht="12.75">
      <c r="A99" s="2">
        <v>157</v>
      </c>
      <c r="B99" t="s">
        <v>199</v>
      </c>
      <c r="C99" s="2" t="s">
        <v>39</v>
      </c>
      <c r="D99" s="6" t="s">
        <v>200</v>
      </c>
      <c r="E99" s="6">
        <v>0</v>
      </c>
      <c r="F99" s="6">
        <v>0</v>
      </c>
      <c r="G99" s="6">
        <v>0.7142857142857143</v>
      </c>
      <c r="H99" s="6">
        <v>0</v>
      </c>
      <c r="I99" s="6">
        <v>0</v>
      </c>
      <c r="J99" s="6">
        <v>0</v>
      </c>
      <c r="K99" s="6">
        <v>4.285714285714286</v>
      </c>
      <c r="L99" s="6">
        <v>8.571428571428571</v>
      </c>
      <c r="M99" s="6">
        <v>4.285714285714286</v>
      </c>
      <c r="N99" s="6">
        <v>6.071428571428572</v>
      </c>
      <c r="O99" s="6">
        <v>0</v>
      </c>
      <c r="P99" s="6">
        <v>0.35714285714285715</v>
      </c>
      <c r="Q99" s="6">
        <v>0.35714285714285715</v>
      </c>
      <c r="R99" s="6">
        <f t="shared" si="1"/>
        <v>24.642857142857146</v>
      </c>
    </row>
    <row r="100" spans="1:18" ht="12.75">
      <c r="A100" s="2">
        <v>105</v>
      </c>
      <c r="B100" t="s">
        <v>201</v>
      </c>
      <c r="C100" s="2" t="s">
        <v>39</v>
      </c>
      <c r="D100" s="6" t="s">
        <v>202</v>
      </c>
      <c r="E100" s="6">
        <v>0</v>
      </c>
      <c r="F100" s="6">
        <v>0.35714285714285715</v>
      </c>
      <c r="G100" s="6">
        <v>0</v>
      </c>
      <c r="H100" s="6">
        <v>0</v>
      </c>
      <c r="I100" s="6">
        <v>0</v>
      </c>
      <c r="J100" s="6">
        <v>0</v>
      </c>
      <c r="K100" s="6">
        <v>0.35714285714285715</v>
      </c>
      <c r="L100" s="6">
        <v>0</v>
      </c>
      <c r="M100" s="6">
        <v>0</v>
      </c>
      <c r="N100" s="6">
        <v>0</v>
      </c>
      <c r="O100" s="6">
        <v>0</v>
      </c>
      <c r="P100" s="6">
        <v>0.35714285714285715</v>
      </c>
      <c r="Q100" s="6">
        <v>0</v>
      </c>
      <c r="R100" s="6">
        <f t="shared" si="1"/>
        <v>1.0714285714285714</v>
      </c>
    </row>
    <row r="101" spans="2:18" ht="12.75">
      <c r="B101" t="s">
        <v>203</v>
      </c>
      <c r="C101" s="2" t="s">
        <v>78</v>
      </c>
      <c r="D101" s="6" t="s">
        <v>204</v>
      </c>
      <c r="E101" s="6">
        <v>0.7142857142857143</v>
      </c>
      <c r="F101" s="6">
        <v>0</v>
      </c>
      <c r="G101" s="6">
        <v>0</v>
      </c>
      <c r="H101" s="6">
        <v>0.7142857142857143</v>
      </c>
      <c r="I101" s="6">
        <v>0</v>
      </c>
      <c r="J101" s="6">
        <v>0</v>
      </c>
      <c r="K101" s="6">
        <v>0</v>
      </c>
      <c r="L101" s="6">
        <v>1.4285714285714286</v>
      </c>
      <c r="M101" s="6">
        <v>0.7142857142857143</v>
      </c>
      <c r="N101" s="6">
        <v>0.7142857142857143</v>
      </c>
      <c r="O101" s="6">
        <v>0</v>
      </c>
      <c r="P101" s="6">
        <v>0.35714285714285715</v>
      </c>
      <c r="Q101" s="6">
        <v>0.7142857142857143</v>
      </c>
      <c r="R101" s="6">
        <f t="shared" si="1"/>
        <v>5.357142857142857</v>
      </c>
    </row>
    <row r="102" spans="1:18" ht="12.75">
      <c r="A102" s="2">
        <v>16</v>
      </c>
      <c r="B102" t="s">
        <v>205</v>
      </c>
      <c r="C102" s="2" t="s">
        <v>4</v>
      </c>
      <c r="D102" s="6" t="s">
        <v>206</v>
      </c>
      <c r="E102" s="6">
        <v>1.7857142857142858</v>
      </c>
      <c r="F102" s="6">
        <v>3.5714285714285716</v>
      </c>
      <c r="G102" s="6">
        <v>48.214285714285715</v>
      </c>
      <c r="H102" s="6">
        <v>5.714285714285714</v>
      </c>
      <c r="I102" s="6">
        <v>0.35714285714285715</v>
      </c>
      <c r="J102" s="6">
        <v>4.285714285714286</v>
      </c>
      <c r="K102" s="6">
        <v>18.571428571428573</v>
      </c>
      <c r="L102" s="6">
        <v>36.07142857142858</v>
      </c>
      <c r="M102" s="6">
        <v>28.92857142857143</v>
      </c>
      <c r="N102" s="6">
        <v>22.142857142857146</v>
      </c>
      <c r="O102" s="6">
        <v>14.285714285714286</v>
      </c>
      <c r="P102" s="6">
        <v>22.5</v>
      </c>
      <c r="Q102" s="6">
        <v>10.357142857142858</v>
      </c>
      <c r="R102" s="6">
        <f t="shared" si="1"/>
        <v>216.78571428571428</v>
      </c>
    </row>
    <row r="103" spans="1:18" ht="12.75">
      <c r="A103" s="2">
        <v>17</v>
      </c>
      <c r="B103" t="s">
        <v>207</v>
      </c>
      <c r="C103" s="2" t="s">
        <v>4</v>
      </c>
      <c r="D103" s="6" t="s">
        <v>208</v>
      </c>
      <c r="E103" s="6">
        <v>0.35714285714285715</v>
      </c>
      <c r="F103" s="6">
        <v>0</v>
      </c>
      <c r="G103" s="6">
        <v>0</v>
      </c>
      <c r="H103" s="6">
        <v>0</v>
      </c>
      <c r="I103" s="6">
        <v>0</v>
      </c>
      <c r="J103" s="6">
        <v>0.35714285714285715</v>
      </c>
      <c r="K103" s="6">
        <v>0</v>
      </c>
      <c r="L103" s="6">
        <v>0.35714285714285715</v>
      </c>
      <c r="M103" s="6">
        <v>0</v>
      </c>
      <c r="N103" s="6">
        <v>0</v>
      </c>
      <c r="O103" s="6">
        <v>3.928571428571429</v>
      </c>
      <c r="P103" s="6">
        <v>1.4285714285714286</v>
      </c>
      <c r="Q103" s="6">
        <v>1.7857142857142858</v>
      </c>
      <c r="R103" s="6">
        <f t="shared" si="1"/>
        <v>8.214285714285715</v>
      </c>
    </row>
    <row r="104" spans="1:18" ht="12.75">
      <c r="A104" s="2">
        <v>14</v>
      </c>
      <c r="B104" t="s">
        <v>209</v>
      </c>
      <c r="C104" s="2" t="s">
        <v>4</v>
      </c>
      <c r="D104" s="6" t="s">
        <v>210</v>
      </c>
      <c r="E104" s="6">
        <v>0.35714285714285715</v>
      </c>
      <c r="F104" s="6">
        <v>3.928571428571429</v>
      </c>
      <c r="G104" s="6">
        <v>1.7857142857142858</v>
      </c>
      <c r="H104" s="6">
        <v>0</v>
      </c>
      <c r="I104" s="6">
        <v>0</v>
      </c>
      <c r="J104" s="6">
        <v>0</v>
      </c>
      <c r="K104" s="6">
        <v>0.35714285714285715</v>
      </c>
      <c r="L104" s="6">
        <v>0</v>
      </c>
      <c r="M104" s="6">
        <v>0.35714285714285715</v>
      </c>
      <c r="N104" s="6">
        <v>0</v>
      </c>
      <c r="O104" s="6">
        <v>0.7142857142857143</v>
      </c>
      <c r="P104" s="6">
        <v>5.714285714285714</v>
      </c>
      <c r="Q104" s="6">
        <v>6.428571428571429</v>
      </c>
      <c r="R104" s="6">
        <f t="shared" si="1"/>
        <v>19.642857142857142</v>
      </c>
    </row>
    <row r="105" spans="1:18" ht="12.75">
      <c r="A105" s="2">
        <v>108</v>
      </c>
      <c r="B105" t="s">
        <v>211</v>
      </c>
      <c r="C105" s="2" t="s">
        <v>4</v>
      </c>
      <c r="D105" s="6" t="s">
        <v>212</v>
      </c>
      <c r="E105" s="6">
        <v>0</v>
      </c>
      <c r="F105" s="6">
        <v>0</v>
      </c>
      <c r="G105" s="6">
        <v>0.35714285714285715</v>
      </c>
      <c r="H105" s="6">
        <v>0</v>
      </c>
      <c r="I105" s="6">
        <v>0</v>
      </c>
      <c r="J105" s="6">
        <v>0</v>
      </c>
      <c r="K105" s="6">
        <v>0</v>
      </c>
      <c r="L105" s="6">
        <v>0.35714285714285715</v>
      </c>
      <c r="M105" s="6">
        <v>0</v>
      </c>
      <c r="N105" s="6">
        <v>0</v>
      </c>
      <c r="O105" s="6">
        <v>0</v>
      </c>
      <c r="P105" s="6">
        <v>0</v>
      </c>
      <c r="Q105" s="6">
        <v>0</v>
      </c>
      <c r="R105" s="6">
        <f t="shared" si="1"/>
        <v>0.7142857142857143</v>
      </c>
    </row>
    <row r="106" spans="1:18" ht="12.75">
      <c r="A106" s="2">
        <v>22</v>
      </c>
      <c r="B106" t="s">
        <v>213</v>
      </c>
      <c r="C106" s="2" t="s">
        <v>4</v>
      </c>
      <c r="D106" s="6" t="s">
        <v>214</v>
      </c>
      <c r="E106" s="6">
        <v>0</v>
      </c>
      <c r="F106" s="6">
        <v>2.857142857142857</v>
      </c>
      <c r="G106" s="6">
        <v>1.0714285714285714</v>
      </c>
      <c r="H106" s="6">
        <v>0</v>
      </c>
      <c r="I106" s="6">
        <v>0</v>
      </c>
      <c r="J106" s="6">
        <v>0</v>
      </c>
      <c r="K106" s="6">
        <v>0</v>
      </c>
      <c r="L106" s="6">
        <v>3.2142857142857144</v>
      </c>
      <c r="M106" s="6">
        <v>1.0714285714285714</v>
      </c>
      <c r="N106" s="6">
        <v>0</v>
      </c>
      <c r="O106" s="6">
        <v>0</v>
      </c>
      <c r="P106" s="6">
        <v>0.35714285714285715</v>
      </c>
      <c r="Q106" s="6">
        <v>4.642857142857143</v>
      </c>
      <c r="R106" s="6">
        <f t="shared" si="1"/>
        <v>13.214285714285715</v>
      </c>
    </row>
    <row r="107" spans="2:18" ht="12.75">
      <c r="B107" t="s">
        <v>215</v>
      </c>
      <c r="C107" s="2" t="s">
        <v>4</v>
      </c>
      <c r="D107" s="6" t="s">
        <v>216</v>
      </c>
      <c r="E107" s="6">
        <v>0.35714285714285715</v>
      </c>
      <c r="F107" s="6">
        <v>0</v>
      </c>
      <c r="G107" s="6">
        <v>0</v>
      </c>
      <c r="H107" s="6">
        <v>0</v>
      </c>
      <c r="I107" s="6">
        <v>3.5714285714285716</v>
      </c>
      <c r="J107" s="6">
        <v>0.7142857142857143</v>
      </c>
      <c r="K107" s="6">
        <v>15.357142857142858</v>
      </c>
      <c r="L107" s="6">
        <v>18.571428571428573</v>
      </c>
      <c r="M107" s="6">
        <v>31.42857142857143</v>
      </c>
      <c r="N107" s="6">
        <v>112.14285714285715</v>
      </c>
      <c r="O107" s="6">
        <v>40</v>
      </c>
      <c r="P107" s="6">
        <v>3.2142857142857144</v>
      </c>
      <c r="Q107" s="6">
        <v>0.7142857142857143</v>
      </c>
      <c r="R107" s="6">
        <f t="shared" si="1"/>
        <v>226.0714285714286</v>
      </c>
    </row>
    <row r="108" spans="1:18" ht="12.75">
      <c r="A108" s="2">
        <v>113</v>
      </c>
      <c r="B108" t="s">
        <v>217</v>
      </c>
      <c r="C108" s="2" t="s">
        <v>4</v>
      </c>
      <c r="D108" s="6" t="s">
        <v>218</v>
      </c>
      <c r="E108" s="6">
        <v>0</v>
      </c>
      <c r="F108" s="6">
        <v>0.35714285714285715</v>
      </c>
      <c r="G108" s="6">
        <v>0.35714285714285715</v>
      </c>
      <c r="H108" s="6">
        <v>0.35714285714285715</v>
      </c>
      <c r="I108" s="6">
        <v>0</v>
      </c>
      <c r="J108" s="6">
        <v>0</v>
      </c>
      <c r="K108" s="6">
        <v>0.35714285714285715</v>
      </c>
      <c r="L108" s="6">
        <v>0</v>
      </c>
      <c r="M108" s="6">
        <v>0</v>
      </c>
      <c r="N108" s="6">
        <v>8.214285714285715</v>
      </c>
      <c r="O108" s="6">
        <v>0</v>
      </c>
      <c r="P108" s="6">
        <v>0.35714285714285715</v>
      </c>
      <c r="Q108" s="6">
        <v>0</v>
      </c>
      <c r="R108" s="6">
        <f t="shared" si="1"/>
        <v>10.000000000000002</v>
      </c>
    </row>
    <row r="109" spans="1:18" ht="12.75">
      <c r="A109" s="2">
        <v>114</v>
      </c>
      <c r="B109" t="s">
        <v>219</v>
      </c>
      <c r="C109" s="2" t="s">
        <v>4</v>
      </c>
      <c r="D109" s="6" t="s">
        <v>220</v>
      </c>
      <c r="E109" s="6">
        <v>0</v>
      </c>
      <c r="F109" s="6">
        <v>0</v>
      </c>
      <c r="G109" s="6">
        <v>0.35714285714285715</v>
      </c>
      <c r="H109" s="6">
        <v>0.35714285714285715</v>
      </c>
      <c r="I109" s="6">
        <v>0</v>
      </c>
      <c r="J109" s="6">
        <v>0</v>
      </c>
      <c r="K109" s="6">
        <v>0</v>
      </c>
      <c r="L109" s="6">
        <v>0.35714285714285715</v>
      </c>
      <c r="M109" s="6">
        <v>0</v>
      </c>
      <c r="N109" s="6">
        <v>0</v>
      </c>
      <c r="O109" s="6">
        <v>0</v>
      </c>
      <c r="P109" s="6">
        <v>0</v>
      </c>
      <c r="Q109" s="6">
        <v>0</v>
      </c>
      <c r="R109" s="6">
        <f t="shared" si="1"/>
        <v>1.0714285714285714</v>
      </c>
    </row>
    <row r="110" spans="1:18" ht="12.75">
      <c r="A110" s="2">
        <v>74</v>
      </c>
      <c r="B110" t="s">
        <v>221</v>
      </c>
      <c r="C110" s="2" t="s">
        <v>4</v>
      </c>
      <c r="D110" s="6" t="s">
        <v>222</v>
      </c>
      <c r="E110" s="6">
        <v>0.7142857142857143</v>
      </c>
      <c r="F110" s="6">
        <v>0</v>
      </c>
      <c r="G110" s="6">
        <v>0.35714285714285715</v>
      </c>
      <c r="H110" s="6">
        <v>0</v>
      </c>
      <c r="I110" s="6">
        <v>0</v>
      </c>
      <c r="J110" s="6">
        <v>0.35714285714285715</v>
      </c>
      <c r="K110" s="6">
        <v>0</v>
      </c>
      <c r="L110" s="6">
        <v>0.35714285714285715</v>
      </c>
      <c r="M110" s="6">
        <v>0</v>
      </c>
      <c r="N110" s="6">
        <v>8.928571428571429</v>
      </c>
      <c r="O110" s="6">
        <v>0</v>
      </c>
      <c r="P110" s="6">
        <v>0.7142857142857143</v>
      </c>
      <c r="Q110" s="6">
        <v>0.35714285714285715</v>
      </c>
      <c r="R110" s="6">
        <f t="shared" si="1"/>
        <v>11.785714285714286</v>
      </c>
    </row>
    <row r="111" spans="1:18" ht="12.75">
      <c r="A111" s="2">
        <v>68</v>
      </c>
      <c r="B111" t="s">
        <v>223</v>
      </c>
      <c r="C111" s="2" t="s">
        <v>4</v>
      </c>
      <c r="D111" s="6" t="s">
        <v>224</v>
      </c>
      <c r="E111" s="6">
        <v>0</v>
      </c>
      <c r="F111" s="6">
        <v>0</v>
      </c>
      <c r="G111" s="6">
        <v>0</v>
      </c>
      <c r="H111" s="6">
        <v>0.35714285714285715</v>
      </c>
      <c r="I111" s="6">
        <v>0.35714285714285715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  <c r="Q111" s="6">
        <v>0</v>
      </c>
      <c r="R111" s="6">
        <f t="shared" si="1"/>
        <v>0.7142857142857143</v>
      </c>
    </row>
    <row r="112" spans="1:18" ht="12.75">
      <c r="A112" s="2">
        <v>24</v>
      </c>
      <c r="B112" t="s">
        <v>225</v>
      </c>
      <c r="C112" s="2" t="s">
        <v>4</v>
      </c>
      <c r="D112" s="6" t="s">
        <v>226</v>
      </c>
      <c r="E112" s="6">
        <v>0.35714285714285715</v>
      </c>
      <c r="F112" s="6">
        <v>0</v>
      </c>
      <c r="G112" s="6">
        <v>0</v>
      </c>
      <c r="H112" s="6">
        <v>0</v>
      </c>
      <c r="I112" s="6">
        <v>0</v>
      </c>
      <c r="J112" s="6">
        <v>0</v>
      </c>
      <c r="K112" s="6">
        <v>0.35714285714285715</v>
      </c>
      <c r="L112" s="6">
        <v>0</v>
      </c>
      <c r="M112" s="6">
        <v>0</v>
      </c>
      <c r="N112" s="6">
        <v>0</v>
      </c>
      <c r="O112" s="6">
        <v>0</v>
      </c>
      <c r="P112" s="6">
        <v>0</v>
      </c>
      <c r="Q112" s="6">
        <v>0</v>
      </c>
      <c r="R112" s="6">
        <f t="shared" si="1"/>
        <v>0.7142857142857143</v>
      </c>
    </row>
    <row r="113" spans="1:18" ht="12.75">
      <c r="A113" s="2">
        <v>25</v>
      </c>
      <c r="B113" t="s">
        <v>227</v>
      </c>
      <c r="C113" s="2" t="s">
        <v>4</v>
      </c>
      <c r="D113" s="6" t="s">
        <v>228</v>
      </c>
      <c r="E113" s="6">
        <v>0</v>
      </c>
      <c r="F113" s="6">
        <v>0.7142857142857143</v>
      </c>
      <c r="G113" s="6">
        <v>3.2142857142857144</v>
      </c>
      <c r="H113" s="6">
        <v>1.4285714285714286</v>
      </c>
      <c r="I113" s="6">
        <v>0</v>
      </c>
      <c r="J113" s="6">
        <v>1.0714285714285714</v>
      </c>
      <c r="K113" s="6">
        <v>1.0714285714285714</v>
      </c>
      <c r="L113" s="6">
        <v>0.7142857142857143</v>
      </c>
      <c r="M113" s="6">
        <v>2.5</v>
      </c>
      <c r="N113" s="6">
        <v>3.928571428571429</v>
      </c>
      <c r="O113" s="6">
        <v>0</v>
      </c>
      <c r="P113" s="6">
        <v>2.857142857142857</v>
      </c>
      <c r="Q113" s="6">
        <v>1.7857142857142858</v>
      </c>
      <c r="R113" s="6">
        <f t="shared" si="1"/>
        <v>19.285714285714285</v>
      </c>
    </row>
    <row r="114" spans="1:18" ht="12.75">
      <c r="A114" s="2">
        <v>115</v>
      </c>
      <c r="B114" t="s">
        <v>229</v>
      </c>
      <c r="C114" s="2" t="s">
        <v>4</v>
      </c>
      <c r="D114" s="6" t="s">
        <v>230</v>
      </c>
      <c r="E114" s="6">
        <v>0</v>
      </c>
      <c r="F114" s="6">
        <v>0</v>
      </c>
      <c r="G114" s="6">
        <v>0.7142857142857143</v>
      </c>
      <c r="H114" s="6">
        <v>0.35714285714285715</v>
      </c>
      <c r="I114" s="6">
        <v>0</v>
      </c>
      <c r="J114" s="6">
        <v>0</v>
      </c>
      <c r="K114" s="6">
        <v>0</v>
      </c>
      <c r="L114" s="6">
        <v>0.7142857142857143</v>
      </c>
      <c r="M114" s="6">
        <v>0</v>
      </c>
      <c r="N114" s="6">
        <v>0</v>
      </c>
      <c r="O114" s="6">
        <v>0.7142857142857143</v>
      </c>
      <c r="P114" s="6">
        <v>0</v>
      </c>
      <c r="Q114" s="6">
        <v>0</v>
      </c>
      <c r="R114" s="6">
        <f t="shared" si="1"/>
        <v>2.5</v>
      </c>
    </row>
    <row r="115" spans="1:18" ht="12.75">
      <c r="A115" s="2">
        <v>127</v>
      </c>
      <c r="B115" t="s">
        <v>231</v>
      </c>
      <c r="C115" s="2" t="s">
        <v>4</v>
      </c>
      <c r="D115" s="6" t="s">
        <v>232</v>
      </c>
      <c r="E115" s="6">
        <v>0</v>
      </c>
      <c r="F115" s="6">
        <v>0</v>
      </c>
      <c r="G115" s="6">
        <v>0</v>
      </c>
      <c r="H115" s="6">
        <v>0</v>
      </c>
      <c r="I115" s="6">
        <v>0.35714285714285715</v>
      </c>
      <c r="J115" s="6">
        <v>0</v>
      </c>
      <c r="K115" s="6">
        <v>0</v>
      </c>
      <c r="L115" s="6">
        <v>0</v>
      </c>
      <c r="M115" s="6">
        <v>0</v>
      </c>
      <c r="N115" s="6">
        <v>0</v>
      </c>
      <c r="O115" s="6">
        <v>0</v>
      </c>
      <c r="P115" s="6">
        <v>0</v>
      </c>
      <c r="Q115" s="6">
        <v>0</v>
      </c>
      <c r="R115" s="6">
        <f t="shared" si="1"/>
        <v>0.35714285714285715</v>
      </c>
    </row>
    <row r="116" spans="1:18" ht="12.75">
      <c r="A116" s="2">
        <v>128</v>
      </c>
      <c r="B116" t="s">
        <v>233</v>
      </c>
      <c r="C116" s="2" t="s">
        <v>4</v>
      </c>
      <c r="D116" s="6" t="s">
        <v>234</v>
      </c>
      <c r="E116" s="6">
        <v>0</v>
      </c>
      <c r="F116" s="6">
        <v>0</v>
      </c>
      <c r="G116" s="6">
        <v>0</v>
      </c>
      <c r="H116" s="6">
        <v>0</v>
      </c>
      <c r="I116" s="6">
        <v>0.35714285714285715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">
        <v>0</v>
      </c>
      <c r="P116" s="6">
        <v>0</v>
      </c>
      <c r="Q116" s="6">
        <v>0</v>
      </c>
      <c r="R116" s="6">
        <f t="shared" si="1"/>
        <v>0.35714285714285715</v>
      </c>
    </row>
    <row r="117" spans="1:18" ht="12.75">
      <c r="A117" s="2">
        <v>129</v>
      </c>
      <c r="B117" t="s">
        <v>235</v>
      </c>
      <c r="C117" s="2" t="s">
        <v>4</v>
      </c>
      <c r="D117" s="6" t="s">
        <v>236</v>
      </c>
      <c r="E117" s="6">
        <v>0</v>
      </c>
      <c r="F117" s="6">
        <v>0</v>
      </c>
      <c r="G117" s="6">
        <v>0</v>
      </c>
      <c r="H117" s="6">
        <v>0</v>
      </c>
      <c r="I117" s="6">
        <v>0.35714285714285715</v>
      </c>
      <c r="J117" s="6">
        <v>0</v>
      </c>
      <c r="K117" s="6">
        <v>0</v>
      </c>
      <c r="L117" s="6">
        <v>0.7142857142857143</v>
      </c>
      <c r="M117" s="6">
        <v>0</v>
      </c>
      <c r="N117" s="6">
        <v>0</v>
      </c>
      <c r="O117" s="6">
        <v>0</v>
      </c>
      <c r="P117" s="6">
        <v>0.35714285714285715</v>
      </c>
      <c r="Q117" s="6">
        <v>0</v>
      </c>
      <c r="R117" s="6">
        <f t="shared" si="1"/>
        <v>1.4285714285714286</v>
      </c>
    </row>
    <row r="118" spans="1:18" ht="12.75">
      <c r="A118" s="2">
        <v>160</v>
      </c>
      <c r="B118" t="s">
        <v>237</v>
      </c>
      <c r="C118" s="2" t="s">
        <v>4</v>
      </c>
      <c r="D118" s="6" t="s">
        <v>238</v>
      </c>
      <c r="E118" s="6">
        <v>0</v>
      </c>
      <c r="F118" s="6">
        <v>0</v>
      </c>
      <c r="G118" s="6">
        <v>0</v>
      </c>
      <c r="H118" s="6">
        <v>0</v>
      </c>
      <c r="I118" s="6">
        <v>0</v>
      </c>
      <c r="J118" s="6">
        <v>0</v>
      </c>
      <c r="K118" s="6">
        <v>0.35714285714285715</v>
      </c>
      <c r="L118" s="6">
        <v>0</v>
      </c>
      <c r="M118" s="6">
        <v>0</v>
      </c>
      <c r="N118" s="6">
        <v>0</v>
      </c>
      <c r="O118" s="6">
        <v>0</v>
      </c>
      <c r="P118" s="6">
        <v>0</v>
      </c>
      <c r="Q118" s="6">
        <v>0</v>
      </c>
      <c r="R118" s="6">
        <f t="shared" si="1"/>
        <v>0.35714285714285715</v>
      </c>
    </row>
    <row r="119" spans="1:18" ht="12.75">
      <c r="A119" s="2">
        <v>191</v>
      </c>
      <c r="B119" t="s">
        <v>239</v>
      </c>
      <c r="C119" s="2" t="s">
        <v>4</v>
      </c>
      <c r="D119" s="6" t="s">
        <v>240</v>
      </c>
      <c r="E119" s="6">
        <v>0</v>
      </c>
      <c r="F119" s="6">
        <v>0</v>
      </c>
      <c r="G119" s="6">
        <v>0</v>
      </c>
      <c r="H119" s="6">
        <v>0</v>
      </c>
      <c r="I119" s="6">
        <v>0</v>
      </c>
      <c r="J119" s="6">
        <v>0</v>
      </c>
      <c r="K119" s="6">
        <v>0</v>
      </c>
      <c r="L119" s="6">
        <v>0</v>
      </c>
      <c r="M119" s="6">
        <v>0.35714285714285715</v>
      </c>
      <c r="N119" s="6">
        <v>0</v>
      </c>
      <c r="O119" s="6">
        <v>0</v>
      </c>
      <c r="P119" s="6">
        <v>0</v>
      </c>
      <c r="Q119" s="6">
        <v>0</v>
      </c>
      <c r="R119" s="6">
        <f t="shared" si="1"/>
        <v>0.35714285714285715</v>
      </c>
    </row>
    <row r="120" spans="1:18" ht="12.75">
      <c r="A120" s="2">
        <v>45</v>
      </c>
      <c r="B120" t="s">
        <v>241</v>
      </c>
      <c r="C120" s="2" t="s">
        <v>39</v>
      </c>
      <c r="D120" s="6" t="s">
        <v>242</v>
      </c>
      <c r="E120" s="6">
        <v>6.7857142857142865</v>
      </c>
      <c r="F120" s="6">
        <v>16.42857142857143</v>
      </c>
      <c r="G120" s="6">
        <v>31.42857142857143</v>
      </c>
      <c r="H120" s="6">
        <v>0</v>
      </c>
      <c r="I120" s="6">
        <v>0</v>
      </c>
      <c r="J120" s="6">
        <v>1.7857142857142858</v>
      </c>
      <c r="K120" s="6">
        <v>16.78571428571429</v>
      </c>
      <c r="L120" s="6">
        <v>72.5</v>
      </c>
      <c r="M120" s="6">
        <v>47.85714285714286</v>
      </c>
      <c r="N120" s="6">
        <v>1.4285714285714286</v>
      </c>
      <c r="O120" s="6">
        <v>5</v>
      </c>
      <c r="P120" s="6">
        <v>79.28571428571429</v>
      </c>
      <c r="Q120" s="6">
        <v>51.42857142857143</v>
      </c>
      <c r="R120" s="6">
        <f t="shared" si="1"/>
        <v>330.7142857142857</v>
      </c>
    </row>
    <row r="121" spans="2:18" ht="12.75">
      <c r="B121" t="s">
        <v>243</v>
      </c>
      <c r="C121" s="2" t="s">
        <v>39</v>
      </c>
      <c r="D121" s="6" t="s">
        <v>244</v>
      </c>
      <c r="E121" s="6">
        <v>10.357142857142858</v>
      </c>
      <c r="F121" s="6">
        <v>5.714285714285714</v>
      </c>
      <c r="G121" s="6">
        <v>0.35714285714285715</v>
      </c>
      <c r="H121" s="6">
        <v>0.35714285714285715</v>
      </c>
      <c r="I121" s="6">
        <v>0</v>
      </c>
      <c r="J121" s="6">
        <v>0</v>
      </c>
      <c r="K121" s="6">
        <v>0.35714285714285715</v>
      </c>
      <c r="L121" s="6">
        <v>1.0714285714285714</v>
      </c>
      <c r="M121" s="6">
        <v>0.35714285714285715</v>
      </c>
      <c r="N121" s="6">
        <v>0.35714285714285715</v>
      </c>
      <c r="O121" s="6">
        <v>0</v>
      </c>
      <c r="P121" s="6">
        <v>0.35714285714285715</v>
      </c>
      <c r="Q121" s="6">
        <v>11.428571428571429</v>
      </c>
      <c r="R121" s="6">
        <f t="shared" si="1"/>
        <v>30.714285714285722</v>
      </c>
    </row>
    <row r="122" spans="1:18" ht="12.75">
      <c r="A122" s="2">
        <v>32</v>
      </c>
      <c r="B122" t="s">
        <v>245</v>
      </c>
      <c r="C122" s="2" t="s">
        <v>4</v>
      </c>
      <c r="D122" s="6" t="s">
        <v>246</v>
      </c>
      <c r="E122" s="6">
        <v>15.714285714285715</v>
      </c>
      <c r="F122" s="6">
        <v>31.42857142857143</v>
      </c>
      <c r="G122" s="6">
        <v>8.214285714285715</v>
      </c>
      <c r="H122" s="6">
        <v>14.285714285714286</v>
      </c>
      <c r="I122" s="6">
        <v>30</v>
      </c>
      <c r="J122" s="6">
        <v>41.42857142857143</v>
      </c>
      <c r="K122" s="6">
        <v>34.642857142857146</v>
      </c>
      <c r="L122" s="6">
        <v>37.5</v>
      </c>
      <c r="M122" s="6">
        <v>18.92857142857143</v>
      </c>
      <c r="N122" s="6">
        <v>15.357142857142858</v>
      </c>
      <c r="O122" s="6">
        <v>27.142857142857146</v>
      </c>
      <c r="P122" s="6">
        <v>8.571428571428571</v>
      </c>
      <c r="Q122" s="6">
        <v>3.2142857142857144</v>
      </c>
      <c r="R122" s="6">
        <f t="shared" si="1"/>
        <v>286.42857142857144</v>
      </c>
    </row>
    <row r="123" spans="1:18" ht="12.75">
      <c r="A123" s="2">
        <v>5</v>
      </c>
      <c r="B123" t="s">
        <v>353</v>
      </c>
      <c r="C123" s="2" t="s">
        <v>39</v>
      </c>
      <c r="D123" s="6" t="s">
        <v>247</v>
      </c>
      <c r="E123" s="6">
        <v>0</v>
      </c>
      <c r="F123" s="6">
        <v>0.35714285714285715</v>
      </c>
      <c r="G123" s="6">
        <v>1.0714285714285714</v>
      </c>
      <c r="H123" s="6">
        <v>0</v>
      </c>
      <c r="I123" s="6">
        <v>0</v>
      </c>
      <c r="J123" s="6">
        <v>0</v>
      </c>
      <c r="K123" s="6">
        <v>0</v>
      </c>
      <c r="L123" s="6">
        <v>0.35714285714285715</v>
      </c>
      <c r="M123" s="6">
        <v>0.35714285714285715</v>
      </c>
      <c r="N123" s="6">
        <v>0.7142857142857143</v>
      </c>
      <c r="O123" s="6">
        <v>0.35714285714285715</v>
      </c>
      <c r="P123" s="6">
        <v>0.35714285714285715</v>
      </c>
      <c r="Q123" s="6">
        <v>0</v>
      </c>
      <c r="R123" s="6">
        <f t="shared" si="1"/>
        <v>3.5714285714285716</v>
      </c>
    </row>
    <row r="124" spans="1:18" ht="12.75">
      <c r="A124" s="2" t="s">
        <v>248</v>
      </c>
      <c r="B124" t="s">
        <v>249</v>
      </c>
      <c r="C124" s="2" t="s">
        <v>39</v>
      </c>
      <c r="D124" s="6" t="s">
        <v>250</v>
      </c>
      <c r="E124" s="6">
        <v>15</v>
      </c>
      <c r="F124" s="6">
        <v>0</v>
      </c>
      <c r="G124" s="6">
        <v>10</v>
      </c>
      <c r="H124" s="6">
        <v>16.42857142857143</v>
      </c>
      <c r="I124" s="6">
        <v>0</v>
      </c>
      <c r="J124" s="6">
        <v>0</v>
      </c>
      <c r="K124" s="6">
        <v>0</v>
      </c>
      <c r="L124" s="6">
        <v>0</v>
      </c>
      <c r="M124" s="6">
        <v>0</v>
      </c>
      <c r="N124" s="6">
        <v>0</v>
      </c>
      <c r="O124" s="6">
        <v>156.7857142857143</v>
      </c>
      <c r="P124" s="6">
        <v>0</v>
      </c>
      <c r="Q124" s="6">
        <v>16.78571428571429</v>
      </c>
      <c r="R124" s="6">
        <f t="shared" si="1"/>
        <v>215</v>
      </c>
    </row>
    <row r="125" spans="1:18" ht="12.75">
      <c r="A125" s="2">
        <v>89</v>
      </c>
      <c r="B125" t="s">
        <v>251</v>
      </c>
      <c r="C125" s="2" t="s">
        <v>39</v>
      </c>
      <c r="D125" s="6" t="s">
        <v>252</v>
      </c>
      <c r="E125" s="6">
        <v>0.7142857142857143</v>
      </c>
      <c r="F125" s="6">
        <v>6.428571428571429</v>
      </c>
      <c r="G125" s="6">
        <v>0</v>
      </c>
      <c r="H125" s="6">
        <v>3.5714285714285716</v>
      </c>
      <c r="I125" s="6">
        <v>0.7142857142857143</v>
      </c>
      <c r="J125" s="6">
        <v>0.7142857142857143</v>
      </c>
      <c r="K125" s="6">
        <v>0</v>
      </c>
      <c r="L125" s="6">
        <v>0</v>
      </c>
      <c r="M125" s="6">
        <v>0</v>
      </c>
      <c r="N125" s="6">
        <v>0</v>
      </c>
      <c r="O125" s="6">
        <v>0</v>
      </c>
      <c r="P125" s="6">
        <v>0</v>
      </c>
      <c r="Q125" s="6">
        <v>0</v>
      </c>
      <c r="R125" s="6">
        <f t="shared" si="1"/>
        <v>12.142857142857142</v>
      </c>
    </row>
    <row r="126" spans="1:18" ht="12.75">
      <c r="A126" s="2">
        <v>90</v>
      </c>
      <c r="B126" t="s">
        <v>253</v>
      </c>
      <c r="C126" s="2" t="s">
        <v>39</v>
      </c>
      <c r="D126" s="6" t="s">
        <v>254</v>
      </c>
      <c r="E126" s="6">
        <v>0.35714285714285715</v>
      </c>
      <c r="F126" s="6">
        <v>0.35714285714285715</v>
      </c>
      <c r="G126" s="6">
        <v>0.35714285714285715</v>
      </c>
      <c r="H126" s="6">
        <v>0.35714285714285715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  <c r="Q126" s="6">
        <v>0</v>
      </c>
      <c r="R126" s="6">
        <f t="shared" si="1"/>
        <v>1.4285714285714286</v>
      </c>
    </row>
    <row r="127" spans="1:18" ht="12.75">
      <c r="A127" s="2">
        <v>91</v>
      </c>
      <c r="B127" t="s">
        <v>255</v>
      </c>
      <c r="C127" s="2" t="s">
        <v>39</v>
      </c>
      <c r="D127" s="6" t="s">
        <v>256</v>
      </c>
      <c r="E127" s="6">
        <v>0</v>
      </c>
      <c r="F127" s="6">
        <v>28.92857142857143</v>
      </c>
      <c r="G127" s="6">
        <v>0</v>
      </c>
      <c r="H127" s="6">
        <v>0</v>
      </c>
      <c r="I127" s="6">
        <v>0</v>
      </c>
      <c r="J127" s="6">
        <v>0</v>
      </c>
      <c r="K127" s="6">
        <v>0</v>
      </c>
      <c r="L127" s="6">
        <v>0</v>
      </c>
      <c r="M127" s="6">
        <v>0</v>
      </c>
      <c r="N127" s="6">
        <v>0</v>
      </c>
      <c r="O127" s="6">
        <v>0</v>
      </c>
      <c r="P127" s="6">
        <v>0</v>
      </c>
      <c r="Q127" s="6">
        <v>0</v>
      </c>
      <c r="R127" s="6">
        <f t="shared" si="1"/>
        <v>28.92857142857143</v>
      </c>
    </row>
    <row r="128" spans="1:18" ht="12.75">
      <c r="A128" s="2">
        <v>92</v>
      </c>
      <c r="B128" t="s">
        <v>257</v>
      </c>
      <c r="C128" s="2" t="s">
        <v>39</v>
      </c>
      <c r="D128" s="6" t="s">
        <v>258</v>
      </c>
      <c r="E128" s="6">
        <v>0.7142857142857143</v>
      </c>
      <c r="F128" s="6">
        <v>1.4285714285714286</v>
      </c>
      <c r="G128" s="6">
        <v>1.4285714285714286</v>
      </c>
      <c r="H128" s="6">
        <v>1.0714285714285714</v>
      </c>
      <c r="I128" s="6">
        <v>0</v>
      </c>
      <c r="J128" s="6">
        <v>0</v>
      </c>
      <c r="K128" s="6">
        <v>0</v>
      </c>
      <c r="L128" s="6">
        <v>0</v>
      </c>
      <c r="M128" s="6">
        <v>0</v>
      </c>
      <c r="N128" s="6">
        <v>0</v>
      </c>
      <c r="O128" s="6">
        <v>5.714285714285714</v>
      </c>
      <c r="P128" s="6">
        <v>3.928571428571429</v>
      </c>
      <c r="Q128" s="6">
        <v>2.142857142857143</v>
      </c>
      <c r="R128" s="6">
        <f t="shared" si="1"/>
        <v>16.42857142857143</v>
      </c>
    </row>
    <row r="129" spans="1:18" ht="12.75">
      <c r="A129" s="2">
        <v>93</v>
      </c>
      <c r="B129" t="s">
        <v>259</v>
      </c>
      <c r="C129" s="2" t="s">
        <v>39</v>
      </c>
      <c r="D129" s="6" t="s">
        <v>260</v>
      </c>
      <c r="E129" s="6">
        <v>0</v>
      </c>
      <c r="F129" s="6">
        <v>4.642857142857143</v>
      </c>
      <c r="G129" s="6">
        <v>0</v>
      </c>
      <c r="H129" s="6">
        <v>0</v>
      </c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6">
        <v>41.78571428571429</v>
      </c>
      <c r="P129" s="6">
        <v>25</v>
      </c>
      <c r="Q129" s="6">
        <v>16.071428571428573</v>
      </c>
      <c r="R129" s="6">
        <f t="shared" si="1"/>
        <v>87.50000000000001</v>
      </c>
    </row>
    <row r="130" spans="1:18" ht="12.75">
      <c r="A130" s="2" t="s">
        <v>261</v>
      </c>
      <c r="B130" t="s">
        <v>262</v>
      </c>
      <c r="C130" s="2" t="s">
        <v>39</v>
      </c>
      <c r="D130" s="6" t="s">
        <v>263</v>
      </c>
      <c r="E130" s="6">
        <v>0.35714285714285715</v>
      </c>
      <c r="F130" s="6">
        <v>0</v>
      </c>
      <c r="G130" s="6">
        <v>0</v>
      </c>
      <c r="H130" s="6">
        <v>1.7857142857142858</v>
      </c>
      <c r="I130" s="6">
        <v>0</v>
      </c>
      <c r="J130" s="6">
        <v>2.142857142857143</v>
      </c>
      <c r="K130" s="6">
        <v>0</v>
      </c>
      <c r="L130" s="6">
        <v>0</v>
      </c>
      <c r="M130" s="6">
        <v>0</v>
      </c>
      <c r="N130" s="6">
        <v>0</v>
      </c>
      <c r="O130" s="6">
        <v>1.4285714285714286</v>
      </c>
      <c r="P130" s="6">
        <v>1.7857142857142858</v>
      </c>
      <c r="Q130" s="6">
        <v>0.35714285714285715</v>
      </c>
      <c r="R130" s="6">
        <f t="shared" si="1"/>
        <v>7.857142857142857</v>
      </c>
    </row>
    <row r="131" spans="1:18" ht="12.75">
      <c r="A131" s="2" t="s">
        <v>264</v>
      </c>
      <c r="B131" t="s">
        <v>265</v>
      </c>
      <c r="C131" s="2" t="s">
        <v>39</v>
      </c>
      <c r="D131" s="6" t="s">
        <v>266</v>
      </c>
      <c r="E131" s="6">
        <v>0.35714285714285715</v>
      </c>
      <c r="F131" s="6">
        <v>0</v>
      </c>
      <c r="G131" s="6">
        <v>0</v>
      </c>
      <c r="H131" s="6">
        <v>0</v>
      </c>
      <c r="I131" s="6">
        <v>0.35714285714285715</v>
      </c>
      <c r="J131" s="6">
        <v>8.214285714285715</v>
      </c>
      <c r="K131" s="6">
        <v>6.7857142857142865</v>
      </c>
      <c r="L131" s="6">
        <v>6.071428571428572</v>
      </c>
      <c r="M131" s="6">
        <v>1.4285714285714286</v>
      </c>
      <c r="N131" s="6">
        <v>0</v>
      </c>
      <c r="O131" s="6">
        <v>9.642857142857144</v>
      </c>
      <c r="P131" s="6">
        <v>6.428571428571429</v>
      </c>
      <c r="Q131" s="6">
        <v>1.0714285714285714</v>
      </c>
      <c r="R131" s="6">
        <f aca="true" t="shared" si="2" ref="R131:R169">SUM(E131:Q131)</f>
        <v>40.35714285714286</v>
      </c>
    </row>
    <row r="132" spans="1:18" ht="12.75">
      <c r="A132" s="2" t="s">
        <v>267</v>
      </c>
      <c r="B132" t="s">
        <v>268</v>
      </c>
      <c r="C132" s="2" t="s">
        <v>39</v>
      </c>
      <c r="D132" s="6" t="s">
        <v>269</v>
      </c>
      <c r="E132" s="6">
        <v>0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6">
        <v>0.35714285714285715</v>
      </c>
      <c r="L132" s="6">
        <v>0</v>
      </c>
      <c r="M132" s="6">
        <v>0</v>
      </c>
      <c r="N132" s="6">
        <v>4.64</v>
      </c>
      <c r="O132" s="6">
        <v>0</v>
      </c>
      <c r="P132" s="6">
        <v>0.7142857142857143</v>
      </c>
      <c r="Q132" s="6">
        <v>0</v>
      </c>
      <c r="R132" s="6">
        <f t="shared" si="2"/>
        <v>5.711428571428571</v>
      </c>
    </row>
    <row r="133" spans="1:18" ht="12.75">
      <c r="A133" s="2">
        <v>202</v>
      </c>
      <c r="B133" t="s">
        <v>270</v>
      </c>
      <c r="C133" s="2" t="s">
        <v>39</v>
      </c>
      <c r="D133" s="6" t="s">
        <v>271</v>
      </c>
      <c r="E133" s="6">
        <v>0</v>
      </c>
      <c r="F133" s="6">
        <v>0</v>
      </c>
      <c r="G133" s="6">
        <v>0</v>
      </c>
      <c r="H133" s="6">
        <v>0</v>
      </c>
      <c r="I133" s="6">
        <v>0</v>
      </c>
      <c r="J133" s="6">
        <v>0</v>
      </c>
      <c r="K133" s="6">
        <v>0</v>
      </c>
      <c r="L133" s="6">
        <v>0</v>
      </c>
      <c r="M133" s="6">
        <v>0</v>
      </c>
      <c r="N133" s="6">
        <v>0.7142857142857143</v>
      </c>
      <c r="O133" s="6">
        <v>0</v>
      </c>
      <c r="P133" s="6">
        <v>0</v>
      </c>
      <c r="Q133" s="6">
        <v>0</v>
      </c>
      <c r="R133" s="6">
        <f t="shared" si="2"/>
        <v>0.7142857142857143</v>
      </c>
    </row>
    <row r="134" spans="2:18" ht="12.75">
      <c r="B134" t="s">
        <v>272</v>
      </c>
      <c r="C134" s="2" t="s">
        <v>39</v>
      </c>
      <c r="D134" s="6" t="s">
        <v>273</v>
      </c>
      <c r="E134" s="6">
        <v>0</v>
      </c>
      <c r="F134" s="6">
        <v>0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6">
        <v>0</v>
      </c>
      <c r="N134" s="6">
        <v>230</v>
      </c>
      <c r="O134" s="6">
        <v>0</v>
      </c>
      <c r="P134" s="6">
        <v>0</v>
      </c>
      <c r="Q134" s="6">
        <v>0</v>
      </c>
      <c r="R134" s="6">
        <f t="shared" si="2"/>
        <v>230</v>
      </c>
    </row>
    <row r="135" spans="2:18" ht="12.75">
      <c r="B135" t="s">
        <v>274</v>
      </c>
      <c r="C135" s="2" t="s">
        <v>39</v>
      </c>
      <c r="D135" s="6" t="s">
        <v>275</v>
      </c>
      <c r="E135" s="6">
        <v>9.285714285714286</v>
      </c>
      <c r="F135" s="6">
        <v>0</v>
      </c>
      <c r="G135" s="6">
        <v>0</v>
      </c>
      <c r="H135" s="6">
        <v>0</v>
      </c>
      <c r="I135" s="6">
        <v>0</v>
      </c>
      <c r="J135" s="6">
        <v>3.2142857142857144</v>
      </c>
      <c r="K135" s="6">
        <v>12.857142857142858</v>
      </c>
      <c r="L135" s="6">
        <v>18.571428571428573</v>
      </c>
      <c r="M135" s="6">
        <v>33.214285714285715</v>
      </c>
      <c r="N135" s="6">
        <v>49.28571428571429</v>
      </c>
      <c r="O135" s="6">
        <v>0</v>
      </c>
      <c r="P135" s="6">
        <v>0</v>
      </c>
      <c r="Q135" s="6">
        <v>0</v>
      </c>
      <c r="R135" s="6">
        <f t="shared" si="2"/>
        <v>126.42857142857143</v>
      </c>
    </row>
    <row r="136" spans="1:18" ht="12.75">
      <c r="A136" s="2">
        <v>111</v>
      </c>
      <c r="B136" t="s">
        <v>276</v>
      </c>
      <c r="C136" s="2" t="s">
        <v>39</v>
      </c>
      <c r="D136" s="6" t="s">
        <v>277</v>
      </c>
      <c r="E136" s="6">
        <v>0</v>
      </c>
      <c r="F136" s="6">
        <v>0</v>
      </c>
      <c r="G136" s="6">
        <v>0</v>
      </c>
      <c r="H136" s="6">
        <v>0.35714285714285715</v>
      </c>
      <c r="I136" s="6">
        <v>0</v>
      </c>
      <c r="J136" s="6">
        <v>0</v>
      </c>
      <c r="K136" s="6">
        <v>0</v>
      </c>
      <c r="L136" s="6">
        <v>0</v>
      </c>
      <c r="M136" s="6">
        <v>0</v>
      </c>
      <c r="N136" s="6">
        <v>0</v>
      </c>
      <c r="O136" s="6">
        <v>0</v>
      </c>
      <c r="P136" s="6">
        <v>0</v>
      </c>
      <c r="Q136" s="6">
        <v>0</v>
      </c>
      <c r="R136" s="6">
        <f t="shared" si="2"/>
        <v>0.35714285714285715</v>
      </c>
    </row>
    <row r="137" spans="1:18" ht="12.75">
      <c r="A137" s="2">
        <v>88</v>
      </c>
      <c r="B137" t="s">
        <v>278</v>
      </c>
      <c r="C137" s="2" t="s">
        <v>39</v>
      </c>
      <c r="D137" s="6" t="s">
        <v>279</v>
      </c>
      <c r="E137" s="6">
        <v>0.35714285714285715</v>
      </c>
      <c r="F137" s="6">
        <v>0</v>
      </c>
      <c r="G137" s="6">
        <v>0</v>
      </c>
      <c r="H137" s="6">
        <v>0.7142857142857143</v>
      </c>
      <c r="I137" s="6">
        <v>0</v>
      </c>
      <c r="J137" s="6">
        <v>0</v>
      </c>
      <c r="K137" s="6">
        <v>0</v>
      </c>
      <c r="L137" s="6">
        <v>0</v>
      </c>
      <c r="M137" s="6">
        <v>0</v>
      </c>
      <c r="N137" s="6">
        <v>0</v>
      </c>
      <c r="O137" s="6">
        <v>0</v>
      </c>
      <c r="P137" s="6">
        <v>0</v>
      </c>
      <c r="Q137" s="6">
        <v>0</v>
      </c>
      <c r="R137" s="6">
        <f t="shared" si="2"/>
        <v>1.0714285714285714</v>
      </c>
    </row>
    <row r="138" spans="1:18" ht="12.75">
      <c r="A138" s="2">
        <v>154</v>
      </c>
      <c r="B138" t="s">
        <v>280</v>
      </c>
      <c r="C138" s="2" t="s">
        <v>39</v>
      </c>
      <c r="D138" s="6" t="s">
        <v>281</v>
      </c>
      <c r="E138" s="6">
        <v>0</v>
      </c>
      <c r="F138" s="6">
        <v>0</v>
      </c>
      <c r="G138" s="6">
        <v>0</v>
      </c>
      <c r="H138" s="6">
        <v>0</v>
      </c>
      <c r="I138" s="6">
        <v>0</v>
      </c>
      <c r="J138" s="6">
        <v>0</v>
      </c>
      <c r="K138" s="6">
        <v>0.35714285714285715</v>
      </c>
      <c r="L138" s="6">
        <v>0</v>
      </c>
      <c r="M138" s="6">
        <v>0</v>
      </c>
      <c r="N138" s="6">
        <v>0</v>
      </c>
      <c r="O138" s="6">
        <v>0</v>
      </c>
      <c r="P138" s="6">
        <v>0</v>
      </c>
      <c r="Q138" s="6">
        <v>0.35714285714285715</v>
      </c>
      <c r="R138" s="6">
        <f t="shared" si="2"/>
        <v>0.7142857142857143</v>
      </c>
    </row>
    <row r="139" spans="1:18" ht="12.75">
      <c r="A139" s="2">
        <v>150</v>
      </c>
      <c r="B139" t="s">
        <v>282</v>
      </c>
      <c r="C139" s="2" t="s">
        <v>39</v>
      </c>
      <c r="D139" s="6" t="s">
        <v>283</v>
      </c>
      <c r="E139" s="6">
        <v>0</v>
      </c>
      <c r="F139" s="6">
        <v>0.35714285714285715</v>
      </c>
      <c r="G139" s="6">
        <v>0</v>
      </c>
      <c r="H139" s="6">
        <v>0</v>
      </c>
      <c r="I139" s="6">
        <v>0.35714285714285715</v>
      </c>
      <c r="J139" s="6">
        <v>0.35714285714285715</v>
      </c>
      <c r="K139" s="6">
        <v>0</v>
      </c>
      <c r="L139" s="6">
        <v>0.35714285714285715</v>
      </c>
      <c r="M139" s="6">
        <v>0</v>
      </c>
      <c r="N139" s="6">
        <v>0.35714285714285715</v>
      </c>
      <c r="O139" s="6">
        <v>0</v>
      </c>
      <c r="P139" s="6">
        <v>0</v>
      </c>
      <c r="Q139" s="6">
        <v>0</v>
      </c>
      <c r="R139" s="6">
        <f t="shared" si="2"/>
        <v>1.7857142857142858</v>
      </c>
    </row>
    <row r="140" spans="1:18" ht="12.75">
      <c r="A140" s="2">
        <v>195</v>
      </c>
      <c r="B140" t="s">
        <v>284</v>
      </c>
      <c r="C140" s="2" t="s">
        <v>39</v>
      </c>
      <c r="D140" s="6" t="s">
        <v>285</v>
      </c>
      <c r="E140" s="6">
        <v>0</v>
      </c>
      <c r="F140" s="6">
        <v>0</v>
      </c>
      <c r="G140" s="6">
        <v>0</v>
      </c>
      <c r="H140" s="6">
        <v>0</v>
      </c>
      <c r="I140" s="6">
        <v>0</v>
      </c>
      <c r="J140" s="6">
        <v>0</v>
      </c>
      <c r="K140" s="6">
        <v>0</v>
      </c>
      <c r="L140" s="6">
        <v>0</v>
      </c>
      <c r="M140" s="6">
        <v>0</v>
      </c>
      <c r="N140" s="6">
        <v>0.7142857142857143</v>
      </c>
      <c r="O140" s="6">
        <v>0</v>
      </c>
      <c r="P140" s="6">
        <v>0</v>
      </c>
      <c r="Q140" s="6">
        <v>0</v>
      </c>
      <c r="R140" s="6">
        <f t="shared" si="2"/>
        <v>0.7142857142857143</v>
      </c>
    </row>
    <row r="141" spans="1:18" ht="12.75">
      <c r="A141" s="2">
        <v>151</v>
      </c>
      <c r="B141" t="s">
        <v>286</v>
      </c>
      <c r="C141" s="2" t="s">
        <v>39</v>
      </c>
      <c r="D141" s="6" t="s">
        <v>287</v>
      </c>
      <c r="E141" s="6">
        <v>0</v>
      </c>
      <c r="F141" s="6">
        <v>0</v>
      </c>
      <c r="G141" s="6">
        <v>0</v>
      </c>
      <c r="H141" s="6">
        <v>0</v>
      </c>
      <c r="I141" s="6">
        <v>0</v>
      </c>
      <c r="J141" s="6">
        <v>1.0714285714285714</v>
      </c>
      <c r="K141" s="6">
        <v>1.7857142857142858</v>
      </c>
      <c r="L141" s="6">
        <v>8.214285714285715</v>
      </c>
      <c r="M141" s="6">
        <v>6.071428571428572</v>
      </c>
      <c r="N141" s="6">
        <v>7.142857142857143</v>
      </c>
      <c r="O141" s="6">
        <v>2.5</v>
      </c>
      <c r="P141" s="6">
        <v>0.35714285714285715</v>
      </c>
      <c r="Q141" s="6">
        <v>3.5714285714285716</v>
      </c>
      <c r="R141" s="6">
        <f t="shared" si="2"/>
        <v>30.71428571428572</v>
      </c>
    </row>
    <row r="142" spans="1:18" ht="12.75">
      <c r="A142" s="2" t="s">
        <v>352</v>
      </c>
      <c r="B142" t="s">
        <v>288</v>
      </c>
      <c r="C142" s="2" t="s">
        <v>78</v>
      </c>
      <c r="D142" s="6" t="s">
        <v>289</v>
      </c>
      <c r="E142" s="6">
        <v>0</v>
      </c>
      <c r="F142" s="6">
        <v>0</v>
      </c>
      <c r="G142" s="6">
        <v>0</v>
      </c>
      <c r="H142" s="6">
        <v>0</v>
      </c>
      <c r="I142" s="6">
        <v>0</v>
      </c>
      <c r="J142" s="6">
        <v>0</v>
      </c>
      <c r="K142" s="6">
        <v>0</v>
      </c>
      <c r="L142" s="6">
        <v>0.35714285714285715</v>
      </c>
      <c r="M142" s="6">
        <v>0</v>
      </c>
      <c r="N142" s="6">
        <v>0.35714285714285715</v>
      </c>
      <c r="O142" s="6">
        <v>0.7142857142857143</v>
      </c>
      <c r="P142" s="6">
        <v>0</v>
      </c>
      <c r="Q142" s="6">
        <v>0</v>
      </c>
      <c r="R142" s="6">
        <f t="shared" si="2"/>
        <v>1.4285714285714286</v>
      </c>
    </row>
    <row r="143" spans="1:18" ht="12.75">
      <c r="A143" s="2">
        <v>176</v>
      </c>
      <c r="B143" t="s">
        <v>290</v>
      </c>
      <c r="C143" s="2" t="s">
        <v>39</v>
      </c>
      <c r="D143" s="6" t="s">
        <v>291</v>
      </c>
      <c r="E143" s="6">
        <v>0</v>
      </c>
      <c r="F143" s="6">
        <v>0</v>
      </c>
      <c r="G143" s="6">
        <v>0</v>
      </c>
      <c r="H143" s="6">
        <v>0</v>
      </c>
      <c r="I143" s="6">
        <v>0</v>
      </c>
      <c r="J143" s="6">
        <v>0</v>
      </c>
      <c r="K143" s="6">
        <v>0</v>
      </c>
      <c r="L143" s="6">
        <v>0.35714285714285715</v>
      </c>
      <c r="M143" s="6">
        <v>0</v>
      </c>
      <c r="N143" s="6">
        <v>0</v>
      </c>
      <c r="O143" s="6">
        <v>0</v>
      </c>
      <c r="P143" s="6">
        <v>0</v>
      </c>
      <c r="Q143" s="6">
        <v>0</v>
      </c>
      <c r="R143" s="6">
        <f t="shared" si="2"/>
        <v>0.35714285714285715</v>
      </c>
    </row>
    <row r="144" spans="1:18" ht="12.75">
      <c r="A144" s="2">
        <v>177</v>
      </c>
      <c r="B144" t="s">
        <v>292</v>
      </c>
      <c r="C144" s="2" t="s">
        <v>39</v>
      </c>
      <c r="D144" s="6" t="s">
        <v>293</v>
      </c>
      <c r="E144" s="6">
        <v>0</v>
      </c>
      <c r="F144" s="6">
        <v>0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6">
        <v>0.35714285714285715</v>
      </c>
      <c r="M144" s="6">
        <v>0.35714285714285715</v>
      </c>
      <c r="N144" s="6">
        <v>0</v>
      </c>
      <c r="O144" s="6">
        <v>0</v>
      </c>
      <c r="P144" s="6">
        <v>0</v>
      </c>
      <c r="Q144" s="6">
        <v>0</v>
      </c>
      <c r="R144" s="6">
        <f t="shared" si="2"/>
        <v>0.7142857142857143</v>
      </c>
    </row>
    <row r="145" spans="1:18" ht="12.75">
      <c r="A145" s="2">
        <v>178</v>
      </c>
      <c r="B145" t="s">
        <v>294</v>
      </c>
      <c r="C145" s="2" t="s">
        <v>39</v>
      </c>
      <c r="D145" s="6" t="s">
        <v>295</v>
      </c>
      <c r="E145" s="6">
        <v>0</v>
      </c>
      <c r="F145" s="6">
        <v>0</v>
      </c>
      <c r="G145" s="6">
        <v>0</v>
      </c>
      <c r="H145" s="6">
        <v>0</v>
      </c>
      <c r="I145" s="6">
        <v>0</v>
      </c>
      <c r="J145" s="6">
        <v>0</v>
      </c>
      <c r="K145" s="6">
        <v>0</v>
      </c>
      <c r="L145" s="6">
        <v>1.0714285714285714</v>
      </c>
      <c r="M145" s="6">
        <v>0.35714285714285715</v>
      </c>
      <c r="N145" s="6">
        <v>0</v>
      </c>
      <c r="O145" s="6">
        <v>0</v>
      </c>
      <c r="P145" s="6">
        <v>0</v>
      </c>
      <c r="Q145" s="6">
        <v>0.7142857142857143</v>
      </c>
      <c r="R145" s="6">
        <f t="shared" si="2"/>
        <v>2.142857142857143</v>
      </c>
    </row>
    <row r="146" spans="1:18" ht="12.75">
      <c r="A146" s="2">
        <v>214</v>
      </c>
      <c r="B146" t="s">
        <v>297</v>
      </c>
      <c r="C146" s="2" t="s">
        <v>39</v>
      </c>
      <c r="D146" s="6" t="s">
        <v>298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  <c r="Q146" s="6">
        <v>0.35714285714285715</v>
      </c>
      <c r="R146" s="6">
        <f t="shared" si="2"/>
        <v>0.35714285714285715</v>
      </c>
    </row>
    <row r="147" spans="1:18" ht="12.75">
      <c r="A147" s="2">
        <v>190</v>
      </c>
      <c r="B147" t="s">
        <v>299</v>
      </c>
      <c r="C147" s="2" t="s">
        <v>39</v>
      </c>
      <c r="D147" s="6" t="s">
        <v>300</v>
      </c>
      <c r="E147" s="6">
        <v>0</v>
      </c>
      <c r="F147" s="6">
        <v>0</v>
      </c>
      <c r="G147" s="6">
        <v>0</v>
      </c>
      <c r="H147" s="6">
        <v>0</v>
      </c>
      <c r="I147" s="6">
        <v>0</v>
      </c>
      <c r="J147" s="6">
        <v>0</v>
      </c>
      <c r="K147" s="6">
        <v>0</v>
      </c>
      <c r="L147" s="6">
        <v>0</v>
      </c>
      <c r="M147" s="6">
        <v>0.35714285714285715</v>
      </c>
      <c r="N147" s="6">
        <v>0</v>
      </c>
      <c r="O147" s="6">
        <v>0</v>
      </c>
      <c r="P147" s="6">
        <v>0</v>
      </c>
      <c r="Q147" s="6">
        <v>0.7142857142857143</v>
      </c>
      <c r="R147" s="6">
        <f t="shared" si="2"/>
        <v>1.0714285714285714</v>
      </c>
    </row>
    <row r="148" spans="1:18" ht="12.75">
      <c r="A148" s="2" t="s">
        <v>351</v>
      </c>
      <c r="B148" t="s">
        <v>301</v>
      </c>
      <c r="C148" s="2" t="s">
        <v>78</v>
      </c>
      <c r="D148" s="6" t="s">
        <v>302</v>
      </c>
      <c r="E148" s="6">
        <v>0</v>
      </c>
      <c r="F148" s="6">
        <v>0</v>
      </c>
      <c r="G148" s="6">
        <v>0</v>
      </c>
      <c r="H148" s="6">
        <v>0.35714285714285715</v>
      </c>
      <c r="I148" s="6">
        <v>0</v>
      </c>
      <c r="J148" s="6">
        <v>0</v>
      </c>
      <c r="K148" s="6">
        <v>0</v>
      </c>
      <c r="L148" s="6">
        <v>0</v>
      </c>
      <c r="M148" s="6">
        <v>0</v>
      </c>
      <c r="N148" s="6">
        <v>0</v>
      </c>
      <c r="O148" s="6">
        <v>0</v>
      </c>
      <c r="P148" s="6">
        <v>0</v>
      </c>
      <c r="Q148" s="6">
        <v>0</v>
      </c>
      <c r="R148" s="6">
        <f t="shared" si="2"/>
        <v>0.35714285714285715</v>
      </c>
    </row>
    <row r="149" spans="1:18" ht="12.75">
      <c r="A149" s="2">
        <v>189</v>
      </c>
      <c r="B149" t="s">
        <v>303</v>
      </c>
      <c r="C149" s="2" t="s">
        <v>39</v>
      </c>
      <c r="D149" s="6" t="s">
        <v>304</v>
      </c>
      <c r="E149" s="6">
        <v>0</v>
      </c>
      <c r="F149" s="6">
        <v>0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0.35714285714285715</v>
      </c>
      <c r="N149" s="6">
        <v>0</v>
      </c>
      <c r="O149" s="6">
        <v>0</v>
      </c>
      <c r="P149" s="6">
        <v>0</v>
      </c>
      <c r="Q149" s="6">
        <v>0</v>
      </c>
      <c r="R149" s="6">
        <f t="shared" si="2"/>
        <v>0.35714285714285715</v>
      </c>
    </row>
    <row r="150" spans="1:18" ht="12.75">
      <c r="A150" s="2">
        <v>188</v>
      </c>
      <c r="B150" t="s">
        <v>305</v>
      </c>
      <c r="C150" s="2" t="s">
        <v>39</v>
      </c>
      <c r="D150" s="6" t="s">
        <v>306</v>
      </c>
      <c r="E150" s="6">
        <v>0</v>
      </c>
      <c r="F150" s="6">
        <v>0</v>
      </c>
      <c r="G150" s="6">
        <v>0</v>
      </c>
      <c r="H150" s="6">
        <v>0</v>
      </c>
      <c r="I150" s="6">
        <v>0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6">
        <v>0.35714285714285715</v>
      </c>
      <c r="P150" s="6">
        <v>0</v>
      </c>
      <c r="Q150" s="6">
        <v>0.35714285714285715</v>
      </c>
      <c r="R150" s="6">
        <f t="shared" si="2"/>
        <v>0.7142857142857143</v>
      </c>
    </row>
    <row r="151" spans="1:18" ht="12.75">
      <c r="A151" s="2">
        <v>112</v>
      </c>
      <c r="B151" t="s">
        <v>307</v>
      </c>
      <c r="C151" s="2" t="s">
        <v>39</v>
      </c>
      <c r="D151" s="6" t="s">
        <v>308</v>
      </c>
      <c r="E151" s="6">
        <v>0</v>
      </c>
      <c r="F151" s="6">
        <v>0</v>
      </c>
      <c r="G151" s="6">
        <v>1.0714285714285714</v>
      </c>
      <c r="H151" s="6">
        <v>0.35714285714285715</v>
      </c>
      <c r="I151" s="6">
        <v>3.2142857142857144</v>
      </c>
      <c r="J151" s="6">
        <v>1.4285714285714286</v>
      </c>
      <c r="K151" s="6">
        <v>0</v>
      </c>
      <c r="L151" s="6">
        <v>0.7142857142857143</v>
      </c>
      <c r="M151" s="6">
        <v>0</v>
      </c>
      <c r="N151" s="6">
        <v>4.285714285714286</v>
      </c>
      <c r="O151" s="6">
        <v>1.7857142857142858</v>
      </c>
      <c r="P151" s="6">
        <v>0</v>
      </c>
      <c r="Q151" s="6">
        <v>0</v>
      </c>
      <c r="R151" s="6">
        <f t="shared" si="2"/>
        <v>12.85714285714286</v>
      </c>
    </row>
    <row r="152" spans="1:18" ht="12.75">
      <c r="A152" s="2">
        <v>156</v>
      </c>
      <c r="B152" t="s">
        <v>309</v>
      </c>
      <c r="C152" s="2" t="s">
        <v>39</v>
      </c>
      <c r="D152" s="6" t="s">
        <v>310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0.35714285714285715</v>
      </c>
      <c r="L152" s="6">
        <v>1.0714285714285714</v>
      </c>
      <c r="M152" s="6">
        <v>0</v>
      </c>
      <c r="N152" s="6">
        <v>2.857142857142857</v>
      </c>
      <c r="O152" s="6">
        <v>0.35714285714285715</v>
      </c>
      <c r="P152" s="6">
        <v>0</v>
      </c>
      <c r="Q152" s="6">
        <v>0</v>
      </c>
      <c r="R152" s="6">
        <f t="shared" si="2"/>
        <v>4.642857142857142</v>
      </c>
    </row>
    <row r="153" spans="1:18" ht="12.75">
      <c r="A153" s="2">
        <v>126</v>
      </c>
      <c r="B153" t="s">
        <v>311</v>
      </c>
      <c r="C153" s="2" t="s">
        <v>39</v>
      </c>
      <c r="D153" s="6" t="s">
        <v>312</v>
      </c>
      <c r="E153" s="6">
        <v>0</v>
      </c>
      <c r="F153" s="6">
        <v>0</v>
      </c>
      <c r="G153" s="6">
        <v>0</v>
      </c>
      <c r="H153" s="6">
        <v>0</v>
      </c>
      <c r="I153" s="6">
        <v>0.35714285714285715</v>
      </c>
      <c r="J153" s="6">
        <v>0</v>
      </c>
      <c r="K153" s="6">
        <v>0.7142857142857143</v>
      </c>
      <c r="L153" s="6">
        <v>10.357142857142858</v>
      </c>
      <c r="M153" s="6">
        <v>6.7857142857142865</v>
      </c>
      <c r="N153" s="6">
        <v>8.214285714285715</v>
      </c>
      <c r="O153" s="6">
        <v>1.7857142857142858</v>
      </c>
      <c r="P153" s="6">
        <v>0.35714285714285715</v>
      </c>
      <c r="Q153" s="6">
        <v>0.35714285714285715</v>
      </c>
      <c r="R153" s="6">
        <f t="shared" si="2"/>
        <v>28.92857142857143</v>
      </c>
    </row>
    <row r="154" spans="1:18" ht="12.75">
      <c r="A154" s="2" t="s">
        <v>350</v>
      </c>
      <c r="B154" t="s">
        <v>313</v>
      </c>
      <c r="C154" s="2" t="s">
        <v>78</v>
      </c>
      <c r="D154" s="6" t="s">
        <v>314</v>
      </c>
      <c r="E154" s="6">
        <v>0</v>
      </c>
      <c r="F154" s="6">
        <v>0</v>
      </c>
      <c r="G154" s="6">
        <v>0</v>
      </c>
      <c r="H154" s="6">
        <v>0</v>
      </c>
      <c r="I154" s="6">
        <v>0</v>
      </c>
      <c r="J154" s="6">
        <v>0</v>
      </c>
      <c r="K154" s="6">
        <v>0</v>
      </c>
      <c r="L154" s="6">
        <v>0.35714285714285715</v>
      </c>
      <c r="M154" s="6">
        <v>0</v>
      </c>
      <c r="N154" s="6">
        <v>0</v>
      </c>
      <c r="O154" s="6">
        <v>0</v>
      </c>
      <c r="P154" s="6">
        <v>0</v>
      </c>
      <c r="Q154" s="6">
        <v>0</v>
      </c>
      <c r="R154" s="6">
        <f t="shared" si="2"/>
        <v>0.35714285714285715</v>
      </c>
    </row>
    <row r="155" spans="1:18" ht="12.75">
      <c r="A155" s="2">
        <v>185</v>
      </c>
      <c r="B155" t="s">
        <v>364</v>
      </c>
      <c r="C155" s="2" t="s">
        <v>39</v>
      </c>
      <c r="D155" s="6" t="s">
        <v>315</v>
      </c>
      <c r="E155" s="6">
        <v>0</v>
      </c>
      <c r="F155" s="6">
        <v>0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6">
        <v>0</v>
      </c>
      <c r="M155" s="6">
        <v>0.35714285714285715</v>
      </c>
      <c r="N155" s="6">
        <v>0</v>
      </c>
      <c r="O155" s="6">
        <v>0.35714285714285715</v>
      </c>
      <c r="P155" s="6">
        <v>0</v>
      </c>
      <c r="Q155" s="6">
        <v>0</v>
      </c>
      <c r="R155" s="6">
        <f t="shared" si="2"/>
        <v>0.7142857142857143</v>
      </c>
    </row>
    <row r="156" spans="1:18" ht="12.75">
      <c r="A156" s="2">
        <v>97</v>
      </c>
      <c r="B156" t="s">
        <v>316</v>
      </c>
      <c r="C156" s="2" t="s">
        <v>39</v>
      </c>
      <c r="D156" s="6" t="s">
        <v>317</v>
      </c>
      <c r="E156" s="6">
        <v>0</v>
      </c>
      <c r="F156" s="6">
        <v>0.35714285714285715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6">
        <v>0</v>
      </c>
      <c r="P156" s="6">
        <v>0</v>
      </c>
      <c r="Q156" s="6">
        <v>0</v>
      </c>
      <c r="R156" s="6">
        <f t="shared" si="2"/>
        <v>0.35714285714285715</v>
      </c>
    </row>
    <row r="157" spans="1:18" ht="12.75">
      <c r="A157" s="2">
        <v>196</v>
      </c>
      <c r="B157" t="s">
        <v>318</v>
      </c>
      <c r="C157" s="2" t="s">
        <v>39</v>
      </c>
      <c r="D157" s="6" t="s">
        <v>319</v>
      </c>
      <c r="E157" s="6">
        <v>0</v>
      </c>
      <c r="F157" s="6">
        <v>0</v>
      </c>
      <c r="G157" s="6">
        <v>0</v>
      </c>
      <c r="H157" s="6">
        <v>0</v>
      </c>
      <c r="I157" s="6">
        <v>0</v>
      </c>
      <c r="J157" s="6">
        <v>0</v>
      </c>
      <c r="K157" s="6">
        <v>0</v>
      </c>
      <c r="L157" s="6">
        <v>0</v>
      </c>
      <c r="M157" s="6">
        <v>0</v>
      </c>
      <c r="N157" s="6">
        <v>0.35714285714285715</v>
      </c>
      <c r="O157" s="6">
        <v>0</v>
      </c>
      <c r="P157" s="6">
        <v>0</v>
      </c>
      <c r="Q157" s="6">
        <v>0</v>
      </c>
      <c r="R157" s="6">
        <f t="shared" si="2"/>
        <v>0.35714285714285715</v>
      </c>
    </row>
    <row r="158" spans="1:18" ht="12.75">
      <c r="A158" s="2">
        <v>213</v>
      </c>
      <c r="B158" t="s">
        <v>355</v>
      </c>
      <c r="C158" s="2" t="s">
        <v>39</v>
      </c>
      <c r="D158" s="6" t="s">
        <v>296</v>
      </c>
      <c r="E158" s="6">
        <v>0</v>
      </c>
      <c r="F158" s="6">
        <v>0</v>
      </c>
      <c r="G158" s="6">
        <v>0</v>
      </c>
      <c r="H158" s="6">
        <v>0</v>
      </c>
      <c r="I158" s="6">
        <v>0</v>
      </c>
      <c r="J158" s="6">
        <v>0</v>
      </c>
      <c r="K158" s="6">
        <v>0</v>
      </c>
      <c r="L158" s="6">
        <v>0</v>
      </c>
      <c r="M158" s="6">
        <v>0</v>
      </c>
      <c r="N158" s="6">
        <v>0</v>
      </c>
      <c r="O158" s="6">
        <v>0</v>
      </c>
      <c r="P158" s="6">
        <v>0</v>
      </c>
      <c r="Q158" s="6">
        <v>0.7142857142857143</v>
      </c>
      <c r="R158" s="6">
        <f t="shared" si="2"/>
        <v>0.7142857142857143</v>
      </c>
    </row>
    <row r="159" spans="1:18" ht="12.75">
      <c r="A159" s="2">
        <v>194</v>
      </c>
      <c r="B159" t="s">
        <v>320</v>
      </c>
      <c r="C159" s="2" t="s">
        <v>39</v>
      </c>
      <c r="D159" s="6" t="s">
        <v>321</v>
      </c>
      <c r="E159" s="6">
        <v>0</v>
      </c>
      <c r="F159" s="6">
        <v>0</v>
      </c>
      <c r="G159" s="6">
        <v>0</v>
      </c>
      <c r="H159" s="6">
        <v>0</v>
      </c>
      <c r="I159" s="6">
        <v>0</v>
      </c>
      <c r="J159" s="6">
        <v>0</v>
      </c>
      <c r="K159" s="6">
        <v>0</v>
      </c>
      <c r="L159" s="6">
        <v>0</v>
      </c>
      <c r="M159" s="6">
        <v>0</v>
      </c>
      <c r="N159" s="6">
        <v>0.35714285714285715</v>
      </c>
      <c r="O159" s="6">
        <v>0</v>
      </c>
      <c r="P159" s="6">
        <v>0</v>
      </c>
      <c r="Q159" s="6">
        <v>0</v>
      </c>
      <c r="R159" s="6">
        <f t="shared" si="2"/>
        <v>0.35714285714285715</v>
      </c>
    </row>
    <row r="160" spans="1:18" ht="12.75">
      <c r="A160" s="2">
        <v>94</v>
      </c>
      <c r="B160" t="s">
        <v>322</v>
      </c>
      <c r="C160" s="2" t="s">
        <v>39</v>
      </c>
      <c r="D160" s="6" t="s">
        <v>323</v>
      </c>
      <c r="E160" s="6">
        <v>0</v>
      </c>
      <c r="F160" s="6">
        <v>0.35714285714285715</v>
      </c>
      <c r="G160" s="6">
        <v>0</v>
      </c>
      <c r="H160" s="6">
        <v>0</v>
      </c>
      <c r="I160" s="6">
        <v>0</v>
      </c>
      <c r="J160" s="6">
        <v>0</v>
      </c>
      <c r="K160" s="6">
        <v>0</v>
      </c>
      <c r="L160" s="6">
        <v>0</v>
      </c>
      <c r="M160" s="6">
        <v>0</v>
      </c>
      <c r="N160" s="6">
        <v>0</v>
      </c>
      <c r="O160" s="6">
        <v>0</v>
      </c>
      <c r="P160" s="6">
        <v>0</v>
      </c>
      <c r="Q160" s="6">
        <v>0</v>
      </c>
      <c r="R160" s="6">
        <f t="shared" si="2"/>
        <v>0.35714285714285715</v>
      </c>
    </row>
    <row r="161" spans="1:18" ht="12.75">
      <c r="A161" s="2">
        <v>96</v>
      </c>
      <c r="B161" t="s">
        <v>324</v>
      </c>
      <c r="C161" s="2" t="s">
        <v>39</v>
      </c>
      <c r="D161" s="6" t="s">
        <v>325</v>
      </c>
      <c r="E161" s="6">
        <v>0.35714285714285715</v>
      </c>
      <c r="F161" s="6">
        <v>0.35714285714285715</v>
      </c>
      <c r="G161" s="6">
        <v>0.35714285714285715</v>
      </c>
      <c r="H161" s="6">
        <v>0</v>
      </c>
      <c r="I161" s="6">
        <v>1.4285714285714286</v>
      </c>
      <c r="J161" s="6">
        <v>0</v>
      </c>
      <c r="K161" s="6">
        <v>0.35714285714285715</v>
      </c>
      <c r="L161" s="6">
        <v>0</v>
      </c>
      <c r="M161" s="6">
        <v>1.7857142857142858</v>
      </c>
      <c r="N161" s="6">
        <v>6.428571428571429</v>
      </c>
      <c r="O161" s="6">
        <v>0.35714285714285715</v>
      </c>
      <c r="P161" s="6">
        <v>0.7142857142857143</v>
      </c>
      <c r="Q161" s="6">
        <v>0</v>
      </c>
      <c r="R161" s="6">
        <f t="shared" si="2"/>
        <v>12.142857142857144</v>
      </c>
    </row>
    <row r="162" spans="1:18" ht="12.75">
      <c r="A162" s="2">
        <v>175</v>
      </c>
      <c r="B162" t="s">
        <v>326</v>
      </c>
      <c r="C162" s="2" t="s">
        <v>39</v>
      </c>
      <c r="D162" s="6" t="s">
        <v>327</v>
      </c>
      <c r="E162" s="6">
        <v>0</v>
      </c>
      <c r="F162" s="6">
        <v>0</v>
      </c>
      <c r="G162" s="6">
        <v>0</v>
      </c>
      <c r="H162" s="6">
        <v>0</v>
      </c>
      <c r="I162" s="6">
        <v>0</v>
      </c>
      <c r="J162" s="6">
        <v>0</v>
      </c>
      <c r="K162" s="6">
        <v>0</v>
      </c>
      <c r="L162" s="6">
        <v>0.35714285714285715</v>
      </c>
      <c r="M162" s="6">
        <v>1.4285714285714286</v>
      </c>
      <c r="N162" s="6">
        <v>5.714285714285714</v>
      </c>
      <c r="O162" s="6">
        <v>0</v>
      </c>
      <c r="P162" s="6">
        <v>0</v>
      </c>
      <c r="Q162" s="6">
        <v>0</v>
      </c>
      <c r="R162" s="6">
        <f t="shared" si="2"/>
        <v>7.5</v>
      </c>
    </row>
    <row r="163" spans="1:18" ht="12.75">
      <c r="A163" s="2">
        <v>98</v>
      </c>
      <c r="B163" t="s">
        <v>356</v>
      </c>
      <c r="C163" s="2" t="s">
        <v>39</v>
      </c>
      <c r="D163" s="6" t="s">
        <v>328</v>
      </c>
      <c r="E163" s="6">
        <v>46.42857142857143</v>
      </c>
      <c r="F163" s="6">
        <v>17.5</v>
      </c>
      <c r="G163" s="6">
        <v>33.57142857142858</v>
      </c>
      <c r="H163" s="6">
        <v>4.285714285714286</v>
      </c>
      <c r="I163" s="6">
        <v>20.714285714285715</v>
      </c>
      <c r="J163" s="6">
        <v>3.928571428571429</v>
      </c>
      <c r="K163" s="6">
        <v>4.285714285714286</v>
      </c>
      <c r="L163" s="6">
        <v>8.928571428571429</v>
      </c>
      <c r="M163" s="6">
        <v>19.642857142857142</v>
      </c>
      <c r="N163" s="6">
        <v>134.64285714285714</v>
      </c>
      <c r="O163" s="6">
        <v>37.5</v>
      </c>
      <c r="P163" s="6">
        <v>49.28571428571429</v>
      </c>
      <c r="Q163" s="6">
        <v>16.42857142857143</v>
      </c>
      <c r="R163" s="6">
        <f t="shared" si="2"/>
        <v>397.14285714285717</v>
      </c>
    </row>
    <row r="164" spans="1:18" ht="12.75">
      <c r="A164" s="2">
        <v>197</v>
      </c>
      <c r="B164" t="s">
        <v>354</v>
      </c>
      <c r="C164" s="2" t="s">
        <v>39</v>
      </c>
      <c r="D164" s="6" t="s">
        <v>329</v>
      </c>
      <c r="E164" s="6">
        <v>0</v>
      </c>
      <c r="F164" s="6">
        <v>0</v>
      </c>
      <c r="G164" s="6">
        <v>0</v>
      </c>
      <c r="H164" s="6">
        <v>0</v>
      </c>
      <c r="I164" s="6">
        <v>0</v>
      </c>
      <c r="J164" s="6">
        <v>0</v>
      </c>
      <c r="K164" s="6">
        <v>0</v>
      </c>
      <c r="L164" s="6">
        <v>0</v>
      </c>
      <c r="M164" s="6">
        <v>0</v>
      </c>
      <c r="N164" s="6">
        <v>1.7857142857142858</v>
      </c>
      <c r="O164" s="6">
        <v>0</v>
      </c>
      <c r="P164" s="6">
        <v>0</v>
      </c>
      <c r="Q164" s="6">
        <v>0</v>
      </c>
      <c r="R164" s="6">
        <f t="shared" si="2"/>
        <v>1.7857142857142858</v>
      </c>
    </row>
    <row r="165" spans="1:18" ht="12.75">
      <c r="A165" s="2">
        <v>198</v>
      </c>
      <c r="B165" t="s">
        <v>330</v>
      </c>
      <c r="C165" s="2" t="s">
        <v>39</v>
      </c>
      <c r="D165" s="6" t="s">
        <v>331</v>
      </c>
      <c r="E165" s="6">
        <v>0</v>
      </c>
      <c r="F165" s="6">
        <v>0</v>
      </c>
      <c r="G165" s="6">
        <v>0</v>
      </c>
      <c r="H165" s="6">
        <v>0</v>
      </c>
      <c r="I165" s="6">
        <v>0</v>
      </c>
      <c r="J165" s="6">
        <v>0</v>
      </c>
      <c r="K165" s="6">
        <v>0</v>
      </c>
      <c r="L165" s="6">
        <v>0</v>
      </c>
      <c r="M165" s="6">
        <v>0</v>
      </c>
      <c r="N165" s="6">
        <v>0.36</v>
      </c>
      <c r="O165" s="6">
        <v>0</v>
      </c>
      <c r="P165" s="6">
        <v>0</v>
      </c>
      <c r="Q165" s="6">
        <v>0</v>
      </c>
      <c r="R165" s="6">
        <f t="shared" si="2"/>
        <v>0.36</v>
      </c>
    </row>
    <row r="166" spans="1:18" ht="12.75">
      <c r="A166" s="2">
        <v>109</v>
      </c>
      <c r="B166" t="s">
        <v>357</v>
      </c>
      <c r="C166" s="2" t="s">
        <v>39</v>
      </c>
      <c r="D166" s="6" t="s">
        <v>332</v>
      </c>
      <c r="E166" s="6">
        <v>0.35714285714285715</v>
      </c>
      <c r="F166" s="6">
        <v>0</v>
      </c>
      <c r="G166" s="6">
        <v>0.35714285714285715</v>
      </c>
      <c r="H166" s="6">
        <v>1.7857142857142858</v>
      </c>
      <c r="I166" s="6">
        <v>0.35714285714285715</v>
      </c>
      <c r="J166" s="6">
        <v>0</v>
      </c>
      <c r="K166" s="6">
        <v>0</v>
      </c>
      <c r="L166" s="6">
        <v>0</v>
      </c>
      <c r="M166" s="6">
        <v>0</v>
      </c>
      <c r="N166" s="6">
        <v>1.4285714285714286</v>
      </c>
      <c r="O166" s="6">
        <v>0</v>
      </c>
      <c r="P166" s="6">
        <v>0</v>
      </c>
      <c r="Q166" s="6">
        <v>0</v>
      </c>
      <c r="R166" s="6">
        <f t="shared" si="2"/>
        <v>4.285714285714286</v>
      </c>
    </row>
    <row r="167" spans="1:18" ht="12.75">
      <c r="A167" s="2">
        <v>145</v>
      </c>
      <c r="B167" t="s">
        <v>358</v>
      </c>
      <c r="C167" s="2" t="s">
        <v>39</v>
      </c>
      <c r="D167" s="6" t="s">
        <v>333</v>
      </c>
      <c r="E167" s="6">
        <v>0</v>
      </c>
      <c r="F167" s="6">
        <v>0</v>
      </c>
      <c r="G167" s="6">
        <v>0.35714285714285715</v>
      </c>
      <c r="H167" s="6">
        <v>0</v>
      </c>
      <c r="I167" s="6">
        <v>0</v>
      </c>
      <c r="J167" s="6">
        <v>0</v>
      </c>
      <c r="K167" s="6">
        <v>0.35714285714285715</v>
      </c>
      <c r="L167" s="6">
        <v>0</v>
      </c>
      <c r="M167" s="6">
        <v>0.7142857142857143</v>
      </c>
      <c r="N167" s="6">
        <v>0</v>
      </c>
      <c r="O167" s="6">
        <v>0</v>
      </c>
      <c r="P167" s="6">
        <v>0</v>
      </c>
      <c r="Q167" s="6">
        <v>0</v>
      </c>
      <c r="R167" s="6">
        <f t="shared" si="2"/>
        <v>1.4285714285714286</v>
      </c>
    </row>
    <row r="168" spans="1:18" ht="12.75">
      <c r="A168" s="2">
        <v>149</v>
      </c>
      <c r="B168" t="s">
        <v>334</v>
      </c>
      <c r="C168" s="2" t="s">
        <v>39</v>
      </c>
      <c r="D168" s="6" t="s">
        <v>335</v>
      </c>
      <c r="E168" s="6">
        <v>0</v>
      </c>
      <c r="F168" s="6">
        <v>0</v>
      </c>
      <c r="G168" s="6">
        <v>0</v>
      </c>
      <c r="H168" s="6">
        <v>0</v>
      </c>
      <c r="I168" s="6">
        <v>0</v>
      </c>
      <c r="J168" s="6">
        <v>0.35714285714285715</v>
      </c>
      <c r="K168" s="6">
        <v>0</v>
      </c>
      <c r="L168" s="6">
        <v>0</v>
      </c>
      <c r="M168" s="6">
        <v>0</v>
      </c>
      <c r="N168" s="6">
        <v>0</v>
      </c>
      <c r="O168" s="6">
        <v>0</v>
      </c>
      <c r="P168" s="6">
        <v>0</v>
      </c>
      <c r="Q168" s="6">
        <v>0</v>
      </c>
      <c r="R168" s="6">
        <f t="shared" si="2"/>
        <v>0.35714285714285715</v>
      </c>
    </row>
    <row r="169" spans="1:18" ht="12.75">
      <c r="A169" s="2">
        <v>215</v>
      </c>
      <c r="B169" t="s">
        <v>336</v>
      </c>
      <c r="C169" s="2" t="s">
        <v>39</v>
      </c>
      <c r="D169" s="6" t="s">
        <v>337</v>
      </c>
      <c r="E169" s="6">
        <v>0.35714285714285715</v>
      </c>
      <c r="F169" s="6">
        <v>0.35714285714285715</v>
      </c>
      <c r="G169" s="6">
        <v>0.7142857142857143</v>
      </c>
      <c r="H169" s="6">
        <v>0</v>
      </c>
      <c r="I169" s="6">
        <v>1.0714285714285714</v>
      </c>
      <c r="J169" s="6">
        <v>0</v>
      </c>
      <c r="K169" s="6">
        <v>0.7142857142857143</v>
      </c>
      <c r="L169" s="6">
        <v>1.0714285714285714</v>
      </c>
      <c r="M169" s="6">
        <v>0</v>
      </c>
      <c r="N169" s="6">
        <v>0</v>
      </c>
      <c r="O169" s="6">
        <v>0</v>
      </c>
      <c r="P169" s="6">
        <v>0</v>
      </c>
      <c r="Q169" s="6">
        <v>0.35714285714285715</v>
      </c>
      <c r="R169" s="6">
        <f t="shared" si="2"/>
        <v>4.642857142857142</v>
      </c>
    </row>
    <row r="170" spans="4:18" ht="12.75">
      <c r="D170" s="5" t="s">
        <v>362</v>
      </c>
      <c r="E170" s="6">
        <f>SUM(E2:E169)</f>
        <v>206.43142857142863</v>
      </c>
      <c r="F170" s="6">
        <f aca="true" t="shared" si="3" ref="F170:R170">SUM(F2:F169)</f>
        <v>200.00000000000003</v>
      </c>
      <c r="G170" s="6">
        <f t="shared" si="3"/>
        <v>223.2142857142858</v>
      </c>
      <c r="H170" s="6">
        <f t="shared" si="3"/>
        <v>132.50000000000003</v>
      </c>
      <c r="I170" s="6">
        <f t="shared" si="3"/>
        <v>147.50000000000003</v>
      </c>
      <c r="J170" s="6">
        <f t="shared" si="3"/>
        <v>110.7142857142857</v>
      </c>
      <c r="K170" s="6">
        <f t="shared" si="3"/>
        <v>775.0000000000005</v>
      </c>
      <c r="L170" s="6">
        <f t="shared" si="3"/>
        <v>1463.2142857142876</v>
      </c>
      <c r="M170" s="6">
        <f t="shared" si="3"/>
        <v>3048.9342857142847</v>
      </c>
      <c r="N170" s="6">
        <f t="shared" si="3"/>
        <v>2085.357142857143</v>
      </c>
      <c r="O170" s="6">
        <f t="shared" si="3"/>
        <v>437.1428571428571</v>
      </c>
      <c r="P170" s="6">
        <f t="shared" si="3"/>
        <v>317.14285714285717</v>
      </c>
      <c r="Q170" s="6">
        <f t="shared" si="3"/>
        <v>267.28571428571433</v>
      </c>
      <c r="R170" s="6">
        <f t="shared" si="3"/>
        <v>9414.437142857143</v>
      </c>
    </row>
    <row r="171" ht="12.75">
      <c r="D171" s="5"/>
    </row>
    <row r="172" ht="12.75">
      <c r="D172" s="5"/>
    </row>
    <row r="173" ht="12.75">
      <c r="A173" s="3" t="s">
        <v>361</v>
      </c>
    </row>
    <row r="174" ht="12.75">
      <c r="A174" s="4" t="s">
        <v>345</v>
      </c>
    </row>
    <row r="175" ht="12.75">
      <c r="A175" s="4" t="s">
        <v>346</v>
      </c>
    </row>
    <row r="176" ht="12.75">
      <c r="A176" s="4" t="s">
        <v>347</v>
      </c>
    </row>
    <row r="177" ht="12.75">
      <c r="A177" s="10" t="s">
        <v>348</v>
      </c>
    </row>
    <row r="178" ht="12.75">
      <c r="A178" s="4" t="s">
        <v>349</v>
      </c>
    </row>
    <row r="179" ht="12.75">
      <c r="A179" t="s">
        <v>359</v>
      </c>
    </row>
    <row r="180" ht="12.75">
      <c r="A180" t="s">
        <v>360</v>
      </c>
    </row>
  </sheetData>
  <printOptions horizontalCentered="1"/>
  <pageMargins left="0.7874015748031497" right="0.7874015748031497" top="1.5748031496062993" bottom="0.984251968503937" header="0.7874015748031497" footer="0"/>
  <pageSetup fitToHeight="3" fitToWidth="1" horizontalDpi="360" verticalDpi="360" orientation="landscape" paperSize="9" scale="51" r:id="rId1"/>
  <headerFooter alignWithMargins="0">
    <oddHeader>&amp;C&amp;"Arial,Negrita"&amp;16&amp;UANEXO A
&amp;10&amp;UDENSIDADES (ind/100m2) DE TODOS LOS ORGANISMOS ENCONTRADOS EN LAS MUESTRAS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C31"/>
  <sheetViews>
    <sheetView zoomScale="75" zoomScaleNormal="75" workbookViewId="0" topLeftCell="A1">
      <selection activeCell="C4" sqref="C4"/>
    </sheetView>
  </sheetViews>
  <sheetFormatPr defaultColWidth="11.421875" defaultRowHeight="12.75"/>
  <cols>
    <col min="1" max="1" width="12.28125" style="0" customWidth="1"/>
  </cols>
  <sheetData>
    <row r="5" spans="1:3" ht="12.75">
      <c r="A5" s="5" t="s">
        <v>1</v>
      </c>
      <c r="C5" s="5" t="s">
        <v>365</v>
      </c>
    </row>
    <row r="6" spans="1:3" ht="12.75">
      <c r="A6" s="5"/>
      <c r="C6" s="5"/>
    </row>
    <row r="7" spans="1:3" ht="12.75">
      <c r="A7" t="s">
        <v>278</v>
      </c>
      <c r="C7">
        <v>15.08</v>
      </c>
    </row>
    <row r="8" spans="1:3" ht="12.75">
      <c r="A8" t="s">
        <v>284</v>
      </c>
      <c r="C8">
        <v>7.02</v>
      </c>
    </row>
    <row r="9" spans="1:3" ht="12.75">
      <c r="A9" t="s">
        <v>286</v>
      </c>
      <c r="C9">
        <v>8.84</v>
      </c>
    </row>
    <row r="10" spans="1:3" ht="12.75">
      <c r="A10" t="s">
        <v>290</v>
      </c>
      <c r="C10">
        <v>7.8</v>
      </c>
    </row>
    <row r="11" spans="1:3" ht="12.75">
      <c r="A11" t="s">
        <v>292</v>
      </c>
      <c r="C11">
        <v>6.24</v>
      </c>
    </row>
    <row r="12" spans="1:3" ht="12.75">
      <c r="A12" t="s">
        <v>294</v>
      </c>
      <c r="C12">
        <v>4.16</v>
      </c>
    </row>
    <row r="13" spans="1:3" ht="12.75">
      <c r="A13" t="s">
        <v>297</v>
      </c>
      <c r="C13">
        <v>4.86</v>
      </c>
    </row>
    <row r="14" spans="1:3" ht="12.75">
      <c r="A14" t="s">
        <v>299</v>
      </c>
      <c r="C14">
        <v>11.96</v>
      </c>
    </row>
    <row r="15" spans="1:3" ht="12.75">
      <c r="A15" t="s">
        <v>303</v>
      </c>
      <c r="C15">
        <v>6.63</v>
      </c>
    </row>
    <row r="16" spans="1:3" ht="12.75">
      <c r="A16" t="s">
        <v>305</v>
      </c>
      <c r="C16">
        <v>13.52</v>
      </c>
    </row>
    <row r="17" spans="1:3" ht="12.75">
      <c r="A17" t="s">
        <v>307</v>
      </c>
      <c r="C17">
        <v>5.2</v>
      </c>
    </row>
    <row r="18" spans="1:3" ht="12.75">
      <c r="A18" t="s">
        <v>309</v>
      </c>
      <c r="C18">
        <v>10.66</v>
      </c>
    </row>
    <row r="19" spans="1:3" ht="12.75">
      <c r="A19" t="s">
        <v>311</v>
      </c>
      <c r="C19">
        <v>15.34</v>
      </c>
    </row>
    <row r="20" spans="1:3" ht="12.75">
      <c r="A20" t="s">
        <v>364</v>
      </c>
      <c r="C20">
        <v>9.98</v>
      </c>
    </row>
    <row r="21" spans="1:3" ht="12.75">
      <c r="A21" t="s">
        <v>316</v>
      </c>
      <c r="C21">
        <v>6.89</v>
      </c>
    </row>
    <row r="22" spans="1:3" ht="12.75">
      <c r="A22" t="s">
        <v>318</v>
      </c>
      <c r="C22">
        <v>12.74</v>
      </c>
    </row>
    <row r="23" spans="1:3" ht="12.75">
      <c r="A23" t="s">
        <v>355</v>
      </c>
      <c r="C23">
        <v>5.85</v>
      </c>
    </row>
    <row r="24" spans="1:3" ht="12.75">
      <c r="A24" t="s">
        <v>320</v>
      </c>
      <c r="C24">
        <v>10.4</v>
      </c>
    </row>
    <row r="25" spans="1:3" ht="12.75">
      <c r="A25" t="s">
        <v>322</v>
      </c>
      <c r="C25">
        <v>18.72</v>
      </c>
    </row>
    <row r="26" spans="1:3" ht="12.75">
      <c r="A26" t="s">
        <v>324</v>
      </c>
      <c r="C26">
        <v>6.5</v>
      </c>
    </row>
    <row r="27" spans="1:3" ht="12.75">
      <c r="A27" t="s">
        <v>326</v>
      </c>
      <c r="C27">
        <v>14.69</v>
      </c>
    </row>
    <row r="28" spans="1:3" ht="12.75">
      <c r="A28" t="s">
        <v>356</v>
      </c>
      <c r="C28">
        <v>10.4</v>
      </c>
    </row>
    <row r="29" spans="1:3" ht="12.75">
      <c r="A29" t="s">
        <v>354</v>
      </c>
      <c r="C29">
        <v>13.52</v>
      </c>
    </row>
    <row r="30" spans="1:3" ht="12.75">
      <c r="A30" t="s">
        <v>357</v>
      </c>
      <c r="C30">
        <v>4.3</v>
      </c>
    </row>
    <row r="31" spans="1:3" ht="12.75">
      <c r="A31" t="s">
        <v>358</v>
      </c>
      <c r="C31">
        <v>5.33</v>
      </c>
    </row>
  </sheetData>
  <printOptions horizontalCentered="1"/>
  <pageMargins left="1.5748031496062993" right="0.9448818897637796" top="1.5748031496062993" bottom="1.3779527559055118" header="1.1811023622047245" footer="0"/>
  <pageSetup horizontalDpi="360" verticalDpi="360" orientation="portrait" paperSize="9" r:id="rId1"/>
  <headerFooter alignWithMargins="0">
    <oddHeader>&amp;C&amp;"Arial,Negrita"&amp;16&amp;UANEXO B
&amp;10&amp;ULONGITUDES ESTANDAR (SL) DE LOS PECES ENCONTRADOS CON UNA SL MENOR A 20mm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9"/>
  <sheetViews>
    <sheetView zoomScale="75" zoomScaleNormal="75" workbookViewId="0" topLeftCell="A23">
      <selection activeCell="D11" sqref="D11"/>
    </sheetView>
  </sheetViews>
  <sheetFormatPr defaultColWidth="11.421875" defaultRowHeight="12.75"/>
  <cols>
    <col min="1" max="1" width="27.00390625" style="0" customWidth="1"/>
    <col min="2" max="15" width="8.140625" style="0" customWidth="1"/>
    <col min="16" max="16384" width="9.140625" style="0" customWidth="1"/>
  </cols>
  <sheetData>
    <row r="1" s="26" customFormat="1" ht="18">
      <c r="A1" s="1" t="s">
        <v>429</v>
      </c>
    </row>
    <row r="3" ht="12.75">
      <c r="A3" s="27" t="s">
        <v>430</v>
      </c>
    </row>
    <row r="4" ht="12.75">
      <c r="A4" s="27" t="s">
        <v>431</v>
      </c>
    </row>
    <row r="5" ht="12.75">
      <c r="A5" s="28"/>
    </row>
    <row r="6" spans="1:15" s="8" customFormat="1" ht="12.75">
      <c r="A6" s="29" t="s">
        <v>432</v>
      </c>
      <c r="B6" s="43" t="s">
        <v>338</v>
      </c>
      <c r="C6" s="43" t="s">
        <v>366</v>
      </c>
      <c r="D6" s="43" t="s">
        <v>367</v>
      </c>
      <c r="E6" s="43" t="s">
        <v>368</v>
      </c>
      <c r="F6" s="43" t="s">
        <v>369</v>
      </c>
      <c r="G6" s="43" t="s">
        <v>370</v>
      </c>
      <c r="H6" s="43" t="s">
        <v>371</v>
      </c>
      <c r="I6" s="43" t="s">
        <v>372</v>
      </c>
      <c r="J6" s="43" t="s">
        <v>339</v>
      </c>
      <c r="K6" s="43" t="s">
        <v>340</v>
      </c>
      <c r="L6" s="43" t="s">
        <v>411</v>
      </c>
      <c r="M6" s="43" t="s">
        <v>341</v>
      </c>
      <c r="N6" s="43" t="s">
        <v>342</v>
      </c>
      <c r="O6" s="43" t="s">
        <v>343</v>
      </c>
    </row>
    <row r="7" spans="1:15" ht="12.75">
      <c r="A7" s="1" t="s">
        <v>433</v>
      </c>
      <c r="B7" s="44" t="s">
        <v>434</v>
      </c>
      <c r="C7" s="44" t="s">
        <v>434</v>
      </c>
      <c r="D7" s="44" t="s">
        <v>434</v>
      </c>
      <c r="E7" s="44" t="s">
        <v>434</v>
      </c>
      <c r="F7" s="44" t="s">
        <v>434</v>
      </c>
      <c r="G7" s="44" t="s">
        <v>434</v>
      </c>
      <c r="H7" s="44" t="s">
        <v>434</v>
      </c>
      <c r="I7" s="44" t="s">
        <v>434</v>
      </c>
      <c r="J7" s="44" t="s">
        <v>435</v>
      </c>
      <c r="K7" s="44" t="s">
        <v>435</v>
      </c>
      <c r="L7" s="44" t="s">
        <v>435</v>
      </c>
      <c r="M7" s="44" t="s">
        <v>435</v>
      </c>
      <c r="N7" s="44" t="s">
        <v>435</v>
      </c>
      <c r="O7" s="44" t="s">
        <v>435</v>
      </c>
    </row>
    <row r="8" spans="2:15" ht="12.75"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</row>
    <row r="9" ht="12.75">
      <c r="A9" s="42" t="s">
        <v>436</v>
      </c>
    </row>
    <row r="10" spans="1:15" ht="12.75">
      <c r="A10" t="s">
        <v>437</v>
      </c>
      <c r="B10" s="6">
        <v>98.6</v>
      </c>
      <c r="C10" s="6">
        <v>99.7</v>
      </c>
      <c r="D10" s="6">
        <v>99.995</v>
      </c>
      <c r="E10" s="6">
        <v>100</v>
      </c>
      <c r="F10" s="6">
        <v>100</v>
      </c>
      <c r="G10" s="6">
        <v>100</v>
      </c>
      <c r="H10" s="6">
        <v>99.98</v>
      </c>
      <c r="I10" s="6">
        <v>99.2</v>
      </c>
      <c r="J10" s="6">
        <v>100</v>
      </c>
      <c r="K10" s="6">
        <v>100</v>
      </c>
      <c r="L10" s="6">
        <v>100</v>
      </c>
      <c r="M10" s="6">
        <v>100</v>
      </c>
      <c r="N10" s="6">
        <v>99.7</v>
      </c>
      <c r="O10" s="6">
        <v>99.1</v>
      </c>
    </row>
    <row r="11" spans="1:15" ht="12.75">
      <c r="A11" t="s">
        <v>438</v>
      </c>
      <c r="B11" s="6">
        <v>1.4000000000000057</v>
      </c>
      <c r="C11" s="6">
        <v>0.29999999999999716</v>
      </c>
      <c r="D11" s="6">
        <v>0.0049999999999954525</v>
      </c>
      <c r="E11" s="6">
        <v>0</v>
      </c>
      <c r="F11" s="6">
        <v>0</v>
      </c>
      <c r="G11" s="6">
        <v>0</v>
      </c>
      <c r="H11" s="6">
        <v>0.02</v>
      </c>
      <c r="I11" s="6">
        <v>0.7999999999999972</v>
      </c>
      <c r="J11" s="6">
        <v>0</v>
      </c>
      <c r="K11" s="6">
        <v>0</v>
      </c>
      <c r="L11" s="6">
        <v>0</v>
      </c>
      <c r="M11" s="6">
        <v>0</v>
      </c>
      <c r="N11" s="6">
        <v>0.29999999999999716</v>
      </c>
      <c r="O11" s="6">
        <v>0.9000000000000057</v>
      </c>
    </row>
    <row r="12" spans="2:15" ht="12.75">
      <c r="B12" s="6"/>
      <c r="C12" s="6"/>
      <c r="D12" s="6"/>
      <c r="E12" s="6"/>
      <c r="F12" s="6"/>
      <c r="G12" s="6"/>
      <c r="H12" s="6"/>
      <c r="I12" s="6"/>
      <c r="J12" s="6"/>
      <c r="K12" s="2"/>
      <c r="L12" s="2"/>
      <c r="M12" s="2"/>
      <c r="N12" s="2"/>
      <c r="O12" s="2"/>
    </row>
    <row r="13" spans="1:15" ht="12.75">
      <c r="A13" t="s">
        <v>439</v>
      </c>
      <c r="B13" s="31">
        <v>276</v>
      </c>
      <c r="C13" s="31">
        <v>272.4</v>
      </c>
      <c r="D13" s="31">
        <v>209.5</v>
      </c>
      <c r="E13" s="31">
        <v>246.4</v>
      </c>
      <c r="F13" s="31">
        <v>285.7</v>
      </c>
      <c r="G13" s="31">
        <v>292</v>
      </c>
      <c r="H13" s="31">
        <v>247.4</v>
      </c>
      <c r="I13" s="31">
        <v>295.4</v>
      </c>
      <c r="J13" s="31">
        <v>259.1</v>
      </c>
      <c r="K13" s="31">
        <v>280.8</v>
      </c>
      <c r="L13" s="31">
        <v>273.4</v>
      </c>
      <c r="M13" s="31">
        <v>293.9</v>
      </c>
      <c r="N13" s="31">
        <v>301.1</v>
      </c>
      <c r="O13" s="31">
        <v>300.2</v>
      </c>
    </row>
    <row r="14" spans="1:15" ht="12.75">
      <c r="A14" t="s">
        <v>440</v>
      </c>
      <c r="B14" s="31">
        <v>277.9</v>
      </c>
      <c r="C14" s="31">
        <v>260.2</v>
      </c>
      <c r="D14" s="31">
        <v>206.6</v>
      </c>
      <c r="E14" s="31">
        <v>243.5</v>
      </c>
      <c r="F14" s="31">
        <v>284.4</v>
      </c>
      <c r="G14" s="31">
        <v>287.3</v>
      </c>
      <c r="H14" s="31">
        <v>236.4</v>
      </c>
      <c r="I14" s="31">
        <v>284.2</v>
      </c>
      <c r="J14" s="31">
        <v>252.3</v>
      </c>
      <c r="K14" s="31">
        <v>277.6</v>
      </c>
      <c r="L14" s="31">
        <v>268.2</v>
      </c>
      <c r="M14" s="31">
        <v>291.7</v>
      </c>
      <c r="N14" s="31">
        <v>285.4</v>
      </c>
      <c r="O14" s="31">
        <v>296.6</v>
      </c>
    </row>
    <row r="15" spans="1:15" ht="12.75">
      <c r="A15" t="s">
        <v>441</v>
      </c>
      <c r="B15" s="31">
        <v>211.6</v>
      </c>
      <c r="C15" s="31">
        <v>235.6</v>
      </c>
      <c r="D15" s="31">
        <v>190.1</v>
      </c>
      <c r="E15" s="31">
        <v>235.6</v>
      </c>
      <c r="F15" s="31">
        <v>291.9</v>
      </c>
      <c r="G15" s="31">
        <v>262.3</v>
      </c>
      <c r="H15" s="31">
        <v>211.6</v>
      </c>
      <c r="I15" s="31">
        <v>211.6</v>
      </c>
      <c r="J15" s="31">
        <v>235.6</v>
      </c>
      <c r="K15" s="31">
        <v>262.3</v>
      </c>
      <c r="L15" s="31">
        <v>262.3</v>
      </c>
      <c r="M15" s="31">
        <v>291.9</v>
      </c>
      <c r="N15" s="31">
        <v>235.6</v>
      </c>
      <c r="O15" s="31">
        <v>211.6</v>
      </c>
    </row>
    <row r="16" spans="2:15" ht="12.75">
      <c r="B16" s="6"/>
      <c r="C16" s="6"/>
      <c r="D16" s="6"/>
      <c r="E16" s="6"/>
      <c r="F16" s="6"/>
      <c r="G16" s="6"/>
      <c r="H16" s="6"/>
      <c r="I16" s="6"/>
      <c r="J16" s="6"/>
      <c r="K16" s="2"/>
      <c r="L16" s="2"/>
      <c r="M16" s="2"/>
      <c r="N16" s="2"/>
      <c r="O16" s="2"/>
    </row>
    <row r="17" spans="1:15" ht="12.75">
      <c r="A17" t="s">
        <v>442</v>
      </c>
      <c r="B17" s="32">
        <v>-2.004</v>
      </c>
      <c r="C17" s="32">
        <v>0.159</v>
      </c>
      <c r="D17" s="32">
        <v>0.164</v>
      </c>
      <c r="E17" s="32">
        <v>0.12</v>
      </c>
      <c r="F17" s="32">
        <v>0.045</v>
      </c>
      <c r="G17" s="32">
        <v>0.186</v>
      </c>
      <c r="H17" s="32">
        <v>0.25</v>
      </c>
      <c r="I17" s="32">
        <v>-1.389</v>
      </c>
      <c r="J17" s="32">
        <v>0.4</v>
      </c>
      <c r="K17" s="32">
        <v>0.128</v>
      </c>
      <c r="L17" s="32">
        <v>0.261</v>
      </c>
      <c r="M17" s="32">
        <v>0.088</v>
      </c>
      <c r="N17" s="32">
        <v>0.02</v>
      </c>
      <c r="O17" s="32">
        <v>-1.361</v>
      </c>
    </row>
    <row r="18" spans="1:15" ht="12.75">
      <c r="A18" t="s">
        <v>443</v>
      </c>
      <c r="B18" s="32">
        <v>11.7</v>
      </c>
      <c r="C18" s="32">
        <v>-0.29</v>
      </c>
      <c r="D18" s="32">
        <v>0.0079</v>
      </c>
      <c r="E18" s="32">
        <v>-0.493</v>
      </c>
      <c r="F18" s="32">
        <v>-0.27</v>
      </c>
      <c r="G18" s="32">
        <v>-0.291</v>
      </c>
      <c r="H18" s="32">
        <v>0.13</v>
      </c>
      <c r="I18" s="32">
        <v>9.561</v>
      </c>
      <c r="J18" s="32">
        <v>0.045</v>
      </c>
      <c r="K18" s="32">
        <v>-0.356</v>
      </c>
      <c r="L18" s="32">
        <v>-0.144</v>
      </c>
      <c r="M18" s="32">
        <v>-0.322</v>
      </c>
      <c r="N18" s="32">
        <v>-0.325</v>
      </c>
      <c r="O18" s="32">
        <v>8.291</v>
      </c>
    </row>
    <row r="19" spans="2:15" ht="12.75"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</row>
    <row r="20" spans="2:15" ht="12.75"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</row>
    <row r="21" spans="1:15" ht="12.75">
      <c r="A21" s="33" t="s">
        <v>444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2.75">
      <c r="A22" s="42" t="s">
        <v>445</v>
      </c>
      <c r="B22" s="25"/>
      <c r="C22" s="25"/>
      <c r="D22" s="25"/>
      <c r="E22" s="25"/>
      <c r="F22" s="25"/>
      <c r="G22" s="25"/>
      <c r="H22" s="25"/>
      <c r="I22" s="25"/>
      <c r="J22" s="34"/>
      <c r="K22" s="34"/>
      <c r="L22" s="34"/>
      <c r="M22" s="34"/>
      <c r="N22" s="34"/>
      <c r="O22" s="34"/>
    </row>
    <row r="23" spans="1:15" ht="12.75">
      <c r="A23" s="24" t="s">
        <v>446</v>
      </c>
      <c r="B23" s="34">
        <v>0.4000000000000057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0.20000000000000284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0.20000000000000284</v>
      </c>
    </row>
    <row r="24" spans="1:15" ht="12.75">
      <c r="A24" s="35" t="s">
        <v>447</v>
      </c>
      <c r="B24" s="34">
        <v>0.5999999999999943</v>
      </c>
      <c r="C24" s="34">
        <v>0.0010000000000047748</v>
      </c>
      <c r="D24" s="34">
        <v>0</v>
      </c>
      <c r="E24" s="34">
        <v>0</v>
      </c>
      <c r="F24" s="34">
        <v>0</v>
      </c>
      <c r="G24" s="34">
        <v>0</v>
      </c>
      <c r="H24" s="34">
        <v>0.01999999999999602</v>
      </c>
      <c r="I24" s="34">
        <v>0.29999999999999716</v>
      </c>
      <c r="J24" s="34">
        <v>0</v>
      </c>
      <c r="K24" s="34">
        <v>0</v>
      </c>
      <c r="L24" s="34">
        <v>0</v>
      </c>
      <c r="M24" s="34">
        <v>0</v>
      </c>
      <c r="N24" s="34">
        <v>0.09999999999999432</v>
      </c>
      <c r="O24" s="34">
        <v>0.3999999999999915</v>
      </c>
    </row>
    <row r="25" spans="1:15" ht="12.75">
      <c r="A25" s="24" t="s">
        <v>448</v>
      </c>
      <c r="B25" s="34">
        <v>0.4000000000000057</v>
      </c>
      <c r="C25" s="34">
        <v>0.2989999999999924</v>
      </c>
      <c r="D25" s="34">
        <v>0.0049999999999954525</v>
      </c>
      <c r="E25" s="34">
        <v>0</v>
      </c>
      <c r="F25" s="34">
        <v>0</v>
      </c>
      <c r="G25" s="34">
        <v>0</v>
      </c>
      <c r="H25" s="34">
        <v>0.38000000000000966</v>
      </c>
      <c r="I25" s="34">
        <v>0.29999999999999716</v>
      </c>
      <c r="J25" s="34">
        <v>0</v>
      </c>
      <c r="K25" s="34">
        <v>0</v>
      </c>
      <c r="L25" s="34">
        <v>0</v>
      </c>
      <c r="M25" s="34">
        <v>0</v>
      </c>
      <c r="N25" s="34">
        <v>0.20000000000000284</v>
      </c>
      <c r="O25" s="34">
        <v>0.30000000000001137</v>
      </c>
    </row>
    <row r="26" spans="1:15" ht="12.75">
      <c r="A26" s="24" t="s">
        <v>449</v>
      </c>
      <c r="B26" s="34">
        <v>5.5</v>
      </c>
      <c r="C26" s="34">
        <v>4.2</v>
      </c>
      <c r="D26" s="34">
        <v>7.295</v>
      </c>
      <c r="E26" s="34">
        <v>2.3</v>
      </c>
      <c r="F26" s="34">
        <v>0.7000000000000028</v>
      </c>
      <c r="G26" s="34">
        <v>1.2</v>
      </c>
      <c r="H26" s="34">
        <v>5.599999999999994</v>
      </c>
      <c r="I26" s="34">
        <v>3.4000000000000057</v>
      </c>
      <c r="J26" s="34">
        <v>1.7</v>
      </c>
      <c r="K26" s="34">
        <v>1.5</v>
      </c>
      <c r="L26" s="34">
        <v>1.3</v>
      </c>
      <c r="M26" s="34">
        <v>1.3</v>
      </c>
      <c r="N26" s="34">
        <v>3.1000000000000085</v>
      </c>
      <c r="O26" s="34">
        <v>4.199999999999989</v>
      </c>
    </row>
    <row r="27" spans="1:15" ht="12.75">
      <c r="A27" s="24" t="s">
        <v>450</v>
      </c>
      <c r="B27" s="34">
        <v>36.8</v>
      </c>
      <c r="C27" s="34">
        <v>42.6</v>
      </c>
      <c r="D27" s="34">
        <v>62.6</v>
      </c>
      <c r="E27" s="34">
        <v>50.6</v>
      </c>
      <c r="F27" s="34">
        <v>35</v>
      </c>
      <c r="G27" s="34">
        <v>35.5</v>
      </c>
      <c r="H27" s="34">
        <v>48.9</v>
      </c>
      <c r="I27" s="34">
        <v>37.6</v>
      </c>
      <c r="J27" s="34">
        <v>47.4</v>
      </c>
      <c r="K27" s="34">
        <v>38.4</v>
      </c>
      <c r="L27" s="34">
        <v>41.4</v>
      </c>
      <c r="M27" s="34">
        <v>34</v>
      </c>
      <c r="N27" s="34">
        <v>37.6</v>
      </c>
      <c r="O27" s="34">
        <v>35.2</v>
      </c>
    </row>
    <row r="28" spans="1:15" ht="12.75">
      <c r="A28" s="36" t="s">
        <v>451</v>
      </c>
      <c r="B28" s="34">
        <v>37.3</v>
      </c>
      <c r="C28" s="34">
        <v>38.9</v>
      </c>
      <c r="D28" s="34">
        <v>28.55</v>
      </c>
      <c r="E28" s="34">
        <v>44.31</v>
      </c>
      <c r="F28" s="34">
        <v>58.51</v>
      </c>
      <c r="G28" s="34">
        <v>52.9</v>
      </c>
      <c r="H28" s="34">
        <v>35.34</v>
      </c>
      <c r="I28" s="34">
        <v>36.2</v>
      </c>
      <c r="J28" s="34">
        <v>45.1</v>
      </c>
      <c r="K28" s="34">
        <v>51.79</v>
      </c>
      <c r="L28" s="34">
        <v>50.31</v>
      </c>
      <c r="M28" s="34">
        <v>54.6</v>
      </c>
      <c r="N28" s="34">
        <v>37.7</v>
      </c>
      <c r="O28" s="34">
        <v>35.8</v>
      </c>
    </row>
    <row r="29" spans="1:15" ht="12.75">
      <c r="A29" s="24" t="s">
        <v>452</v>
      </c>
      <c r="B29" s="34">
        <v>16.59</v>
      </c>
      <c r="C29" s="34">
        <v>12.21</v>
      </c>
      <c r="D29" s="34">
        <v>1.55</v>
      </c>
      <c r="E29" s="34">
        <v>2.7900000000000063</v>
      </c>
      <c r="F29" s="34">
        <v>5.775000000000006</v>
      </c>
      <c r="G29" s="34">
        <v>9.64</v>
      </c>
      <c r="H29" s="34">
        <v>8.47</v>
      </c>
      <c r="I29" s="34">
        <v>18.31</v>
      </c>
      <c r="J29" s="34">
        <v>5.289999999999992</v>
      </c>
      <c r="K29" s="34">
        <v>7.97</v>
      </c>
      <c r="L29" s="34">
        <v>6.58</v>
      </c>
      <c r="M29" s="34">
        <v>9.58999999999999</v>
      </c>
      <c r="N29" s="34">
        <v>17.72</v>
      </c>
      <c r="O29" s="34">
        <v>20.04</v>
      </c>
    </row>
    <row r="30" spans="1:15" ht="12.75">
      <c r="A30" s="24" t="s">
        <v>453</v>
      </c>
      <c r="B30" s="34">
        <v>2.41</v>
      </c>
      <c r="C30" s="34">
        <v>1.79</v>
      </c>
      <c r="D30" s="34">
        <v>0</v>
      </c>
      <c r="E30" s="34">
        <v>0</v>
      </c>
      <c r="F30" s="34">
        <v>0.015</v>
      </c>
      <c r="G30" s="34">
        <v>0.76</v>
      </c>
      <c r="H30" s="34">
        <v>1.29</v>
      </c>
      <c r="I30" s="34">
        <v>3.69</v>
      </c>
      <c r="J30" s="34">
        <v>0.51</v>
      </c>
      <c r="K30" s="34">
        <v>0.34</v>
      </c>
      <c r="L30" s="34">
        <v>0.41</v>
      </c>
      <c r="M30" s="34">
        <v>0.51</v>
      </c>
      <c r="N30" s="34">
        <v>3.58</v>
      </c>
      <c r="O30" s="34">
        <v>3.86</v>
      </c>
    </row>
    <row r="31" spans="1:15" ht="12.75">
      <c r="A31" s="24" t="s">
        <v>454</v>
      </c>
      <c r="B31" s="34">
        <v>100</v>
      </c>
      <c r="C31" s="34">
        <v>100</v>
      </c>
      <c r="D31" s="34">
        <v>100</v>
      </c>
      <c r="E31" s="34">
        <v>100</v>
      </c>
      <c r="F31" s="34">
        <v>100</v>
      </c>
      <c r="G31" s="34">
        <v>100</v>
      </c>
      <c r="H31" s="34">
        <v>100</v>
      </c>
      <c r="I31" s="34">
        <v>100</v>
      </c>
      <c r="J31" s="34">
        <v>100</v>
      </c>
      <c r="K31" s="34">
        <v>100</v>
      </c>
      <c r="L31" s="34">
        <v>100</v>
      </c>
      <c r="M31" s="34">
        <v>100</v>
      </c>
      <c r="N31" s="34">
        <v>100</v>
      </c>
      <c r="O31" s="34">
        <v>100</v>
      </c>
    </row>
    <row r="32" spans="1:15" ht="12.7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</row>
    <row r="33" ht="12.75">
      <c r="A33" s="42" t="s">
        <v>455</v>
      </c>
    </row>
    <row r="34" spans="1:15" ht="12.75">
      <c r="A34" t="s">
        <v>456</v>
      </c>
      <c r="B34">
        <v>99.92473043442396</v>
      </c>
      <c r="C34">
        <v>99.95407569237189</v>
      </c>
      <c r="D34">
        <v>100</v>
      </c>
      <c r="E34">
        <v>100</v>
      </c>
      <c r="F34">
        <v>100</v>
      </c>
      <c r="G34">
        <v>100</v>
      </c>
      <c r="H34">
        <v>100</v>
      </c>
      <c r="I34">
        <v>99.79951407446892</v>
      </c>
      <c r="J34">
        <v>100</v>
      </c>
      <c r="K34">
        <v>100</v>
      </c>
      <c r="L34">
        <v>100</v>
      </c>
      <c r="M34">
        <v>100</v>
      </c>
      <c r="N34">
        <v>99.55979295109448</v>
      </c>
      <c r="O34">
        <v>99.65498231552084</v>
      </c>
    </row>
    <row r="35" spans="1:33" ht="12.75">
      <c r="A35" s="24" t="s">
        <v>457</v>
      </c>
      <c r="B35" s="24">
        <v>0.07526956557603127</v>
      </c>
      <c r="C35" s="24">
        <v>0.045924307628111435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0.2004859255310795</v>
      </c>
      <c r="J35" s="24">
        <v>0</v>
      </c>
      <c r="K35" s="24">
        <v>0</v>
      </c>
      <c r="L35" s="24">
        <v>0</v>
      </c>
      <c r="M35" s="24">
        <v>0</v>
      </c>
      <c r="N35" s="24">
        <v>0.4402070489055166</v>
      </c>
      <c r="O35" s="24">
        <v>0.3450176844791596</v>
      </c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</row>
    <row r="36" spans="1:33" ht="12.75">
      <c r="A36" s="37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24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24"/>
      <c r="AC36" s="24"/>
      <c r="AD36" s="24"/>
      <c r="AE36" s="24"/>
      <c r="AF36" s="24"/>
      <c r="AG36" s="24"/>
    </row>
    <row r="37" spans="1:33" ht="12.75">
      <c r="A37" s="37"/>
      <c r="B37" s="34"/>
      <c r="C37" s="34"/>
      <c r="D37" s="34"/>
      <c r="E37" s="34"/>
      <c r="F37" s="24"/>
      <c r="G37" s="34"/>
      <c r="H37" s="34"/>
      <c r="I37" s="34"/>
      <c r="J37" s="34"/>
      <c r="K37" s="34"/>
      <c r="L37" s="34"/>
      <c r="M37" s="34"/>
      <c r="N37" s="34"/>
      <c r="O37" s="3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12.75">
      <c r="A38" s="40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12.75">
      <c r="A39" s="40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12.75">
      <c r="A40" s="40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12.75">
      <c r="A41" s="40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ht="12.75">
      <c r="A42" s="40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</row>
    <row r="43" spans="1:33" ht="12.75">
      <c r="A43" s="40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</row>
    <row r="44" spans="1:33" ht="12.75">
      <c r="A44" s="40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</row>
    <row r="45" spans="1:33" ht="12.7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</row>
    <row r="46" spans="1:33" ht="12.7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</row>
    <row r="47" spans="1:33" ht="12.7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ht="12.7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</row>
    <row r="49" spans="1:33" ht="12.75">
      <c r="A49" s="35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</row>
    <row r="50" spans="1:33" ht="12.7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</row>
    <row r="51" spans="1:33" ht="12.7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</row>
    <row r="52" spans="1:33" ht="12.7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</row>
    <row r="53" spans="1:33" ht="12.75">
      <c r="A53" s="41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</row>
    <row r="54" spans="1:33" ht="12.7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</row>
    <row r="55" spans="1:33" ht="12.7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</row>
    <row r="56" spans="1:33" ht="12.7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</row>
    <row r="57" spans="1:33" ht="12.7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</row>
    <row r="58" spans="1:33" ht="12.7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</row>
    <row r="59" spans="1:33" ht="12.7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</row>
  </sheetData>
  <printOptions horizontalCentered="1"/>
  <pageMargins left="1.5748031496062993" right="0.9448818897637796" top="1.5748031496062993" bottom="1.3779527559055118" header="0.7874015748031497" footer="0"/>
  <pageSetup fitToHeight="1" fitToWidth="1" horizontalDpi="360" verticalDpi="360" orientation="landscape" paperSize="9" scale="82" r:id="rId1"/>
  <headerFooter alignWithMargins="0">
    <oddHeader>&amp;C&amp;"Arial,Negrita"&amp;16&amp;UANEXO C
&amp;10&amp;URESULTADOS DE ANALISIS DE SEDIMENTOS DE LA ORILLA PARA CADA MUESTRA.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14"/>
  <sheetViews>
    <sheetView zoomScale="75" zoomScaleNormal="75" workbookViewId="0" topLeftCell="A1">
      <selection activeCell="F26" sqref="F26"/>
    </sheetView>
  </sheetViews>
  <sheetFormatPr defaultColWidth="11.421875" defaultRowHeight="12.75"/>
  <cols>
    <col min="1" max="1" width="27.28125" style="0" customWidth="1"/>
  </cols>
  <sheetData>
    <row r="3" spans="2:15" ht="12.75">
      <c r="B3" s="45" t="s">
        <v>338</v>
      </c>
      <c r="C3" s="45" t="s">
        <v>366</v>
      </c>
      <c r="D3" s="45" t="s">
        <v>367</v>
      </c>
      <c r="E3" s="45" t="s">
        <v>368</v>
      </c>
      <c r="F3" s="45" t="s">
        <v>369</v>
      </c>
      <c r="G3" s="45" t="s">
        <v>370</v>
      </c>
      <c r="H3" s="45" t="s">
        <v>371</v>
      </c>
      <c r="I3" s="45" t="s">
        <v>372</v>
      </c>
      <c r="J3" s="45" t="s">
        <v>339</v>
      </c>
      <c r="K3" s="45" t="s">
        <v>340</v>
      </c>
      <c r="L3" s="45" t="s">
        <v>411</v>
      </c>
      <c r="M3" s="45" t="s">
        <v>341</v>
      </c>
      <c r="N3" s="45" t="s">
        <v>342</v>
      </c>
      <c r="O3" s="45" t="s">
        <v>343</v>
      </c>
    </row>
    <row r="4" spans="1:15" ht="12.75">
      <c r="A4" t="s">
        <v>458</v>
      </c>
      <c r="B4" s="2">
        <v>36</v>
      </c>
      <c r="C4" s="2">
        <v>35</v>
      </c>
      <c r="D4" s="2">
        <v>33</v>
      </c>
      <c r="E4" s="2">
        <v>36</v>
      </c>
      <c r="F4" s="2">
        <v>35</v>
      </c>
      <c r="G4" s="2">
        <v>35</v>
      </c>
      <c r="H4" s="2">
        <v>34</v>
      </c>
      <c r="I4" s="2">
        <v>34</v>
      </c>
      <c r="J4" s="2">
        <v>33</v>
      </c>
      <c r="K4" s="2">
        <v>36</v>
      </c>
      <c r="L4" s="2">
        <v>36</v>
      </c>
      <c r="M4" s="2">
        <v>36</v>
      </c>
      <c r="N4" s="2">
        <v>36</v>
      </c>
      <c r="O4" s="2">
        <v>36</v>
      </c>
    </row>
    <row r="5" spans="1:15" ht="12.75">
      <c r="A5" t="s">
        <v>462</v>
      </c>
      <c r="B5" s="2">
        <v>26.5</v>
      </c>
      <c r="C5" s="2">
        <v>27</v>
      </c>
      <c r="D5" s="2">
        <v>29</v>
      </c>
      <c r="E5" s="2">
        <v>28.5</v>
      </c>
      <c r="F5" s="2">
        <v>28</v>
      </c>
      <c r="G5" s="2">
        <v>27.6</v>
      </c>
      <c r="H5" s="2">
        <v>27</v>
      </c>
      <c r="I5" s="2">
        <v>28</v>
      </c>
      <c r="J5" s="2">
        <v>27</v>
      </c>
      <c r="K5" s="2">
        <v>27</v>
      </c>
      <c r="L5" s="2">
        <v>27</v>
      </c>
      <c r="M5" s="2">
        <v>26.5</v>
      </c>
      <c r="N5" s="2">
        <v>26</v>
      </c>
      <c r="O5" s="2">
        <v>27</v>
      </c>
    </row>
    <row r="6" spans="1:15" ht="12.75">
      <c r="A6" t="s">
        <v>464</v>
      </c>
      <c r="B6" s="2">
        <v>2.05</v>
      </c>
      <c r="C6" s="2">
        <v>31</v>
      </c>
      <c r="D6" s="2">
        <v>31</v>
      </c>
      <c r="E6" s="2">
        <v>32.25</v>
      </c>
      <c r="F6" s="2">
        <v>31.5</v>
      </c>
      <c r="G6" s="2">
        <v>31.3</v>
      </c>
      <c r="H6" s="2">
        <v>30.5</v>
      </c>
      <c r="I6" s="2">
        <v>31</v>
      </c>
      <c r="J6" s="2">
        <v>30</v>
      </c>
      <c r="K6" s="2">
        <v>31.5</v>
      </c>
      <c r="L6" s="2">
        <v>31.5</v>
      </c>
      <c r="M6" s="2">
        <v>31.25</v>
      </c>
      <c r="N6" s="2">
        <v>31</v>
      </c>
      <c r="O6" s="2">
        <v>31.5</v>
      </c>
    </row>
    <row r="7" spans="1:15" ht="12.75">
      <c r="A7" t="s">
        <v>463</v>
      </c>
      <c r="B7" s="2">
        <v>3.2462999999999993</v>
      </c>
      <c r="C7" s="2">
        <v>0.3670999999999978</v>
      </c>
      <c r="D7" s="2">
        <v>0.9133</v>
      </c>
      <c r="E7" s="2">
        <v>0.3058999999999985</v>
      </c>
      <c r="F7" s="2">
        <v>0.2974499999999989</v>
      </c>
      <c r="G7" s="2">
        <v>0.09469999999999956</v>
      </c>
      <c r="H7" s="2">
        <v>1.3895999999999975</v>
      </c>
      <c r="I7" s="2">
        <v>1.4255000000000035</v>
      </c>
      <c r="J7" s="2">
        <v>1.3195000000000001</v>
      </c>
      <c r="K7" s="2">
        <v>1.2623500000000005</v>
      </c>
      <c r="L7" s="2">
        <v>0.5505000000000003</v>
      </c>
      <c r="M7" s="2">
        <v>0.6670999999999994</v>
      </c>
      <c r="N7" s="2">
        <v>3.645999999999998</v>
      </c>
      <c r="O7" s="2">
        <v>0.6913999999999971</v>
      </c>
    </row>
    <row r="8" spans="1:15" ht="12.75">
      <c r="A8" t="s">
        <v>459</v>
      </c>
      <c r="B8" s="6">
        <v>5.7678346902876285</v>
      </c>
      <c r="C8" s="6">
        <v>2.3331777881474567</v>
      </c>
      <c r="D8" s="6">
        <v>3.4551637467430494</v>
      </c>
      <c r="E8" s="6">
        <v>6.0587786683636615</v>
      </c>
      <c r="F8" s="6">
        <v>8.047916809625107</v>
      </c>
      <c r="G8" s="6">
        <v>27.384021195277604</v>
      </c>
      <c r="H8" s="6">
        <v>5.067149170919381</v>
      </c>
      <c r="I8" s="6">
        <v>5.723234144112121</v>
      </c>
      <c r="J8" s="6">
        <v>35.8811765977605</v>
      </c>
      <c r="K8" s="6">
        <v>4.927008902984943</v>
      </c>
      <c r="L8" s="6">
        <v>4.931017044972485</v>
      </c>
      <c r="M8" s="6">
        <v>5.143562050778546</v>
      </c>
      <c r="N8" s="6">
        <v>4.828403234858921</v>
      </c>
      <c r="O8" s="6">
        <v>4.683626387394878</v>
      </c>
    </row>
    <row r="9" spans="1:15" ht="12.75">
      <c r="A9" t="s">
        <v>465</v>
      </c>
      <c r="B9" s="2">
        <v>277.9</v>
      </c>
      <c r="C9" s="2">
        <v>260.2</v>
      </c>
      <c r="D9" s="2">
        <v>206.6</v>
      </c>
      <c r="E9" s="2">
        <v>243.5</v>
      </c>
      <c r="F9" s="2">
        <v>284.4</v>
      </c>
      <c r="G9" s="2">
        <v>287.3</v>
      </c>
      <c r="H9" s="2">
        <v>236.4</v>
      </c>
      <c r="I9" s="2">
        <v>284.2</v>
      </c>
      <c r="J9" s="2">
        <v>252.3</v>
      </c>
      <c r="K9" s="2">
        <v>277.6</v>
      </c>
      <c r="L9" s="2">
        <v>268.2</v>
      </c>
      <c r="M9" s="2">
        <v>291.7</v>
      </c>
      <c r="N9" s="2">
        <v>285.4</v>
      </c>
      <c r="O9" s="2">
        <v>296.6</v>
      </c>
    </row>
    <row r="10" spans="1:15" ht="12.75">
      <c r="A10" t="s">
        <v>460</v>
      </c>
      <c r="B10" s="2">
        <v>98.6</v>
      </c>
      <c r="C10" s="2">
        <v>99.7</v>
      </c>
      <c r="D10" s="2">
        <v>99.995</v>
      </c>
      <c r="E10" s="2">
        <v>100</v>
      </c>
      <c r="F10" s="2">
        <v>100</v>
      </c>
      <c r="G10" s="2">
        <v>100</v>
      </c>
      <c r="H10" s="2">
        <v>99.98</v>
      </c>
      <c r="I10" s="2">
        <v>99.2</v>
      </c>
      <c r="J10" s="2">
        <v>100</v>
      </c>
      <c r="K10" s="2">
        <v>100</v>
      </c>
      <c r="L10" s="2">
        <v>100</v>
      </c>
      <c r="M10" s="2">
        <v>100</v>
      </c>
      <c r="N10" s="2">
        <v>99.7</v>
      </c>
      <c r="O10" s="2">
        <v>99.1</v>
      </c>
    </row>
    <row r="11" spans="1:15" ht="12.75">
      <c r="A11" t="s">
        <v>461</v>
      </c>
      <c r="B11" s="2">
        <v>1.4000000000000057</v>
      </c>
      <c r="C11" s="2">
        <v>0.29999999999999716</v>
      </c>
      <c r="D11" s="2">
        <v>0.0049999999999954525</v>
      </c>
      <c r="E11" s="2">
        <v>0</v>
      </c>
      <c r="F11" s="2">
        <v>0</v>
      </c>
      <c r="G11" s="2">
        <v>0</v>
      </c>
      <c r="H11" s="2">
        <v>0.02</v>
      </c>
      <c r="I11" s="2">
        <v>0.7999999999999972</v>
      </c>
      <c r="J11" s="2">
        <v>0</v>
      </c>
      <c r="K11" s="2">
        <v>0</v>
      </c>
      <c r="L11" s="2">
        <v>0</v>
      </c>
      <c r="M11" s="2">
        <v>0</v>
      </c>
      <c r="N11" s="2">
        <v>0.29999999999999716</v>
      </c>
      <c r="O11" s="2">
        <v>0.9000000000000057</v>
      </c>
    </row>
    <row r="12" spans="1:15" ht="12.75">
      <c r="A12" t="s">
        <v>467</v>
      </c>
      <c r="B12" s="6">
        <v>99.92473043442396</v>
      </c>
      <c r="C12" s="6">
        <v>99.95407569237189</v>
      </c>
      <c r="D12" s="6">
        <v>100</v>
      </c>
      <c r="E12" s="6">
        <v>100</v>
      </c>
      <c r="F12" s="6">
        <v>100</v>
      </c>
      <c r="G12" s="6">
        <v>100</v>
      </c>
      <c r="H12" s="6">
        <v>100</v>
      </c>
      <c r="I12" s="6">
        <v>99.79951407446892</v>
      </c>
      <c r="J12" s="6">
        <v>100</v>
      </c>
      <c r="K12" s="6">
        <v>100</v>
      </c>
      <c r="L12" s="6">
        <v>100</v>
      </c>
      <c r="M12" s="6">
        <v>100</v>
      </c>
      <c r="N12" s="6">
        <v>99.55979295109448</v>
      </c>
      <c r="O12" s="6">
        <v>99.65498231552084</v>
      </c>
    </row>
    <row r="13" spans="1:15" ht="12.75">
      <c r="A13" t="s">
        <v>468</v>
      </c>
      <c r="B13" s="6">
        <v>0.07526956557603127</v>
      </c>
      <c r="C13" s="6">
        <v>0.045924307628111435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0.2004859255310795</v>
      </c>
      <c r="J13" s="6">
        <v>0</v>
      </c>
      <c r="K13" s="6">
        <v>0</v>
      </c>
      <c r="L13" s="6">
        <v>0</v>
      </c>
      <c r="M13" s="6">
        <v>0</v>
      </c>
      <c r="N13" s="6">
        <v>0.4402070489055166</v>
      </c>
      <c r="O13" s="6">
        <v>0.3450176844791596</v>
      </c>
    </row>
    <row r="14" spans="1:15" ht="12.75">
      <c r="A14" t="s">
        <v>466</v>
      </c>
      <c r="B14" s="2">
        <v>0.02</v>
      </c>
      <c r="C14" s="2">
        <v>0</v>
      </c>
      <c r="D14" s="2">
        <v>0.7</v>
      </c>
      <c r="E14" s="2">
        <v>1.4</v>
      </c>
      <c r="F14" s="2">
        <v>2.11</v>
      </c>
      <c r="G14" s="2">
        <v>1.24</v>
      </c>
      <c r="H14" s="2">
        <v>0.04</v>
      </c>
      <c r="I14" s="2">
        <v>0.22</v>
      </c>
      <c r="J14" s="2">
        <v>0.71</v>
      </c>
      <c r="K14" s="2">
        <v>1.19</v>
      </c>
      <c r="L14" s="2">
        <v>1.71</v>
      </c>
      <c r="M14" s="2">
        <v>0.57</v>
      </c>
      <c r="N14" s="2">
        <v>0.14</v>
      </c>
      <c r="O14" s="2">
        <v>0.01</v>
      </c>
    </row>
  </sheetData>
  <printOptions horizontalCentered="1"/>
  <pageMargins left="1.5748031496062993" right="0.9448818897637796" top="1.5748031496062993" bottom="1.3779527559055118" header="1.1811023622047245" footer="0"/>
  <pageSetup fitToHeight="1" fitToWidth="1" horizontalDpi="360" verticalDpi="360" orientation="landscape" paperSize="9" scale="63" r:id="rId1"/>
  <headerFooter alignWithMargins="0">
    <oddHeader>&amp;C&amp;"Arial,Negrita"&amp;16&amp;UANEXO D
&amp;10&amp;UVARIABLES AMBIENTALES EN CADA MUESTRA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zoomScale="75" zoomScaleNormal="75" workbookViewId="0" topLeftCell="A1">
      <selection activeCell="M43" sqref="M43"/>
    </sheetView>
  </sheetViews>
  <sheetFormatPr defaultColWidth="11.421875" defaultRowHeight="12.75"/>
  <cols>
    <col min="1" max="1" width="21.421875" style="12" customWidth="1"/>
    <col min="2" max="16384" width="11.421875" style="6" customWidth="1"/>
  </cols>
  <sheetData>
    <row r="1" ht="12.75">
      <c r="A1" s="13" t="s">
        <v>674</v>
      </c>
    </row>
    <row r="3" spans="1:15" s="7" customFormat="1" ht="12.75">
      <c r="A3" s="13"/>
      <c r="B3" s="14" t="s">
        <v>338</v>
      </c>
      <c r="C3" s="14" t="s">
        <v>366</v>
      </c>
      <c r="D3" s="14" t="s">
        <v>367</v>
      </c>
      <c r="E3" s="14" t="s">
        <v>368</v>
      </c>
      <c r="F3" s="14" t="s">
        <v>369</v>
      </c>
      <c r="G3" s="14" t="s">
        <v>370</v>
      </c>
      <c r="H3" s="14" t="s">
        <v>371</v>
      </c>
      <c r="I3" s="14" t="s">
        <v>372</v>
      </c>
      <c r="J3" s="14" t="s">
        <v>339</v>
      </c>
      <c r="K3" s="14" t="s">
        <v>340</v>
      </c>
      <c r="L3" s="14" t="s">
        <v>341</v>
      </c>
      <c r="M3" s="14" t="s">
        <v>342</v>
      </c>
      <c r="N3" s="14" t="s">
        <v>343</v>
      </c>
      <c r="O3" s="15" t="s">
        <v>363</v>
      </c>
    </row>
    <row r="4" spans="1:15" ht="12.75">
      <c r="A4" s="12" t="s">
        <v>373</v>
      </c>
      <c r="B4" s="6">
        <v>0</v>
      </c>
      <c r="C4" s="6">
        <v>0</v>
      </c>
      <c r="D4" s="6">
        <v>0</v>
      </c>
      <c r="E4" s="6">
        <v>2.142857142857143</v>
      </c>
      <c r="F4" s="6">
        <v>0</v>
      </c>
      <c r="G4" s="6">
        <v>0.35714285714285715</v>
      </c>
      <c r="H4" s="6">
        <v>0</v>
      </c>
      <c r="I4" s="6">
        <v>0</v>
      </c>
      <c r="J4" s="6">
        <v>0</v>
      </c>
      <c r="K4" s="6">
        <v>0</v>
      </c>
      <c r="L4" s="6">
        <v>1.7857142857142858</v>
      </c>
      <c r="M4" s="6">
        <v>0</v>
      </c>
      <c r="N4" s="6">
        <v>0</v>
      </c>
      <c r="O4" s="7">
        <f>SUM(B4:N4)</f>
        <v>4.285714285714286</v>
      </c>
    </row>
    <row r="5" spans="1:15" ht="12.75">
      <c r="A5" s="12" t="s">
        <v>374</v>
      </c>
      <c r="B5" s="6">
        <v>0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0.35714285714285715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7">
        <f aca="true" t="shared" si="0" ref="O5:O13">SUM(B5:N5)</f>
        <v>0.35714285714285715</v>
      </c>
    </row>
    <row r="6" spans="1:15" ht="12.75">
      <c r="A6" s="12" t="s">
        <v>375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23.571428571428573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7">
        <f t="shared" si="0"/>
        <v>23.571428571428573</v>
      </c>
    </row>
    <row r="7" spans="1:15" ht="12.75">
      <c r="A7" s="12" t="s">
        <v>376</v>
      </c>
      <c r="B7" s="6">
        <v>1.4314285714285715</v>
      </c>
      <c r="C7" s="6">
        <v>2.857142857142857</v>
      </c>
      <c r="D7" s="6">
        <v>1.7857142857142856</v>
      </c>
      <c r="E7" s="6">
        <v>0</v>
      </c>
      <c r="F7" s="6">
        <v>0</v>
      </c>
      <c r="G7" s="6">
        <v>0</v>
      </c>
      <c r="H7" s="6">
        <v>0.7142857142857143</v>
      </c>
      <c r="I7" s="6">
        <v>0.35714285714285715</v>
      </c>
      <c r="J7" s="6">
        <v>0.35714285714285715</v>
      </c>
      <c r="K7" s="6">
        <v>3.5714285714285716</v>
      </c>
      <c r="L7" s="6">
        <v>0.35714285714285715</v>
      </c>
      <c r="M7" s="6">
        <v>2.142857142857143</v>
      </c>
      <c r="N7" s="6">
        <v>6.071428571428571</v>
      </c>
      <c r="O7" s="7">
        <f t="shared" si="0"/>
        <v>19.645714285714284</v>
      </c>
    </row>
    <row r="8" spans="1:15" ht="12.75">
      <c r="A8" s="12" t="s">
        <v>377</v>
      </c>
      <c r="B8" s="6">
        <v>43.21428571428572</v>
      </c>
      <c r="C8" s="6">
        <v>19.642857142857146</v>
      </c>
      <c r="D8" s="6">
        <v>8.214285714285715</v>
      </c>
      <c r="E8" s="6">
        <v>1.4285714285714286</v>
      </c>
      <c r="F8" s="6">
        <v>0.35714285714285715</v>
      </c>
      <c r="G8" s="6">
        <v>3.928571428571429</v>
      </c>
      <c r="H8" s="6">
        <v>12.857142857142858</v>
      </c>
      <c r="I8" s="6">
        <v>15</v>
      </c>
      <c r="J8" s="6">
        <v>0.7142857142857143</v>
      </c>
      <c r="K8" s="6">
        <v>5.714285714285714</v>
      </c>
      <c r="L8" s="6">
        <v>4.285714285714286</v>
      </c>
      <c r="M8" s="6">
        <v>15.357142857142858</v>
      </c>
      <c r="N8" s="6">
        <v>26.42857142857143</v>
      </c>
      <c r="O8" s="7">
        <f t="shared" si="0"/>
        <v>157.14285714285717</v>
      </c>
    </row>
    <row r="9" spans="1:15" ht="12.75">
      <c r="A9" s="12" t="s">
        <v>378</v>
      </c>
      <c r="B9" s="6">
        <v>53.571428571428555</v>
      </c>
      <c r="C9" s="6">
        <v>62.5</v>
      </c>
      <c r="D9" s="6">
        <v>123.92857142857144</v>
      </c>
      <c r="E9" s="6">
        <v>82.5</v>
      </c>
      <c r="F9" s="6">
        <v>88.57142857142858</v>
      </c>
      <c r="G9" s="6">
        <v>18.21428571428572</v>
      </c>
      <c r="H9" s="6">
        <v>680.357142857143</v>
      </c>
      <c r="I9" s="6">
        <v>1276.7857142857154</v>
      </c>
      <c r="J9" s="6">
        <v>2906.7914285714287</v>
      </c>
      <c r="K9" s="6">
        <v>1597.8571428571427</v>
      </c>
      <c r="L9" s="6">
        <v>137.14285714285717</v>
      </c>
      <c r="M9" s="6">
        <v>122.14285714285717</v>
      </c>
      <c r="N9" s="6">
        <v>107.28571428571429</v>
      </c>
      <c r="O9" s="7">
        <f t="shared" si="0"/>
        <v>7257.648571428573</v>
      </c>
    </row>
    <row r="10" spans="1:15" ht="12.75">
      <c r="A10" s="12" t="s">
        <v>379</v>
      </c>
      <c r="B10" s="6">
        <v>17.142857142857146</v>
      </c>
      <c r="C10" s="6">
        <v>22.142857142857146</v>
      </c>
      <c r="D10" s="6">
        <v>31.78571428571429</v>
      </c>
      <c r="E10" s="6">
        <v>0.35714285714285715</v>
      </c>
      <c r="F10" s="6">
        <v>0</v>
      </c>
      <c r="G10" s="6">
        <v>1.7857142857142858</v>
      </c>
      <c r="H10" s="6">
        <v>17.142857142857146</v>
      </c>
      <c r="I10" s="6">
        <v>73.57142857142857</v>
      </c>
      <c r="J10" s="6">
        <v>48.214285714285715</v>
      </c>
      <c r="K10" s="6">
        <v>1.7857142857142858</v>
      </c>
      <c r="L10" s="6">
        <v>5</v>
      </c>
      <c r="M10" s="6">
        <v>79.64285714285715</v>
      </c>
      <c r="N10" s="6">
        <v>62.85714285714286</v>
      </c>
      <c r="O10" s="7">
        <f t="shared" si="0"/>
        <v>361.42857142857144</v>
      </c>
    </row>
    <row r="11" spans="1:15" ht="12.75">
      <c r="A11" s="12" t="s">
        <v>380</v>
      </c>
      <c r="B11" s="6">
        <v>15.714285714285715</v>
      </c>
      <c r="C11" s="6">
        <v>31.42857142857143</v>
      </c>
      <c r="D11" s="6">
        <v>8.214285714285715</v>
      </c>
      <c r="E11" s="6">
        <v>14.285714285714286</v>
      </c>
      <c r="F11" s="6">
        <v>30</v>
      </c>
      <c r="G11" s="6">
        <v>41.42857142857143</v>
      </c>
      <c r="H11" s="6">
        <v>34.642857142857146</v>
      </c>
      <c r="I11" s="6">
        <v>37.5</v>
      </c>
      <c r="J11" s="6">
        <v>18.92857142857143</v>
      </c>
      <c r="K11" s="6">
        <v>15.357142857142858</v>
      </c>
      <c r="L11" s="6">
        <v>27.142857142857146</v>
      </c>
      <c r="M11" s="6">
        <v>8.571428571428571</v>
      </c>
      <c r="N11" s="6">
        <v>3.2142857142857144</v>
      </c>
      <c r="O11" s="7">
        <f t="shared" si="0"/>
        <v>286.42857142857144</v>
      </c>
    </row>
    <row r="12" spans="1:15" ht="12.75">
      <c r="A12" s="12" t="s">
        <v>381</v>
      </c>
      <c r="B12" s="6">
        <v>74.64285714285715</v>
      </c>
      <c r="C12" s="6">
        <v>61.428571428571416</v>
      </c>
      <c r="D12" s="6">
        <v>49.285714285714285</v>
      </c>
      <c r="E12" s="6">
        <v>30.71428571428572</v>
      </c>
      <c r="F12" s="6">
        <v>28.571428571428577</v>
      </c>
      <c r="G12" s="6">
        <v>21.42857142857143</v>
      </c>
      <c r="H12" s="6">
        <v>28.92857142857143</v>
      </c>
      <c r="I12" s="6">
        <v>57.85714285714284</v>
      </c>
      <c r="J12" s="6">
        <v>73.21428571428574</v>
      </c>
      <c r="K12" s="6">
        <v>460</v>
      </c>
      <c r="L12" s="6">
        <v>260.71428571428567</v>
      </c>
      <c r="M12" s="6">
        <v>88.92857142857144</v>
      </c>
      <c r="N12" s="6">
        <v>60.35714285714285</v>
      </c>
      <c r="O12" s="7">
        <f t="shared" si="0"/>
        <v>1296.0714285714287</v>
      </c>
    </row>
    <row r="13" spans="1:15" s="7" customFormat="1" ht="12.75">
      <c r="A13" s="13" t="s">
        <v>363</v>
      </c>
      <c r="B13" s="7">
        <v>205.71714285714285</v>
      </c>
      <c r="C13" s="7">
        <v>200</v>
      </c>
      <c r="D13" s="7">
        <v>223.21428571428572</v>
      </c>
      <c r="E13" s="7">
        <v>131.42857142857144</v>
      </c>
      <c r="F13" s="7">
        <v>147.5</v>
      </c>
      <c r="G13" s="7">
        <v>110.71428571428574</v>
      </c>
      <c r="H13" s="7">
        <v>775</v>
      </c>
      <c r="I13" s="7">
        <v>1461.0714285714298</v>
      </c>
      <c r="J13" s="7">
        <v>3048.22</v>
      </c>
      <c r="K13" s="7">
        <v>2084.2857142857138</v>
      </c>
      <c r="L13" s="7">
        <v>436.4285714285714</v>
      </c>
      <c r="M13" s="7">
        <v>316.78571428571433</v>
      </c>
      <c r="N13" s="7">
        <v>266.2142857142857</v>
      </c>
      <c r="O13" s="7">
        <f t="shared" si="0"/>
        <v>9406.58</v>
      </c>
    </row>
    <row r="17" ht="12.75">
      <c r="A17" s="13" t="s">
        <v>675</v>
      </c>
    </row>
    <row r="19" spans="1:15" s="7" customFormat="1" ht="12.75">
      <c r="A19" s="8"/>
      <c r="B19" s="16" t="s">
        <v>338</v>
      </c>
      <c r="C19" s="16" t="s">
        <v>366</v>
      </c>
      <c r="D19" s="16" t="s">
        <v>367</v>
      </c>
      <c r="E19" s="16" t="s">
        <v>368</v>
      </c>
      <c r="F19" s="16" t="s">
        <v>369</v>
      </c>
      <c r="G19" s="16" t="s">
        <v>370</v>
      </c>
      <c r="H19" s="16" t="s">
        <v>371</v>
      </c>
      <c r="I19" s="16" t="s">
        <v>372</v>
      </c>
      <c r="J19" s="16" t="s">
        <v>339</v>
      </c>
      <c r="K19" s="16" t="s">
        <v>340</v>
      </c>
      <c r="L19" s="16" t="s">
        <v>341</v>
      </c>
      <c r="M19" s="16" t="s">
        <v>342</v>
      </c>
      <c r="N19" s="16" t="s">
        <v>343</v>
      </c>
      <c r="O19" s="7" t="s">
        <v>363</v>
      </c>
    </row>
    <row r="20" spans="1:15" ht="12.75">
      <c r="A20" s="11" t="s">
        <v>382</v>
      </c>
      <c r="B20" s="6">
        <v>7.142857142857143</v>
      </c>
      <c r="C20" s="6">
        <v>13.214285714285717</v>
      </c>
      <c r="D20" s="6">
        <v>9.285714285714286</v>
      </c>
      <c r="E20" s="6">
        <v>5.7142857142857135</v>
      </c>
      <c r="F20" s="6">
        <v>3.5714285714285716</v>
      </c>
      <c r="G20" s="6">
        <v>2.5</v>
      </c>
      <c r="H20" s="6">
        <v>7.142857142857142</v>
      </c>
      <c r="I20" s="6">
        <v>11.428571428571429</v>
      </c>
      <c r="J20" s="6">
        <v>3.2142857142857144</v>
      </c>
      <c r="K20" s="6">
        <v>3.5714285714285716</v>
      </c>
      <c r="L20" s="6">
        <v>10</v>
      </c>
      <c r="M20" s="6">
        <v>10.357142857142858</v>
      </c>
      <c r="N20" s="6">
        <v>8.214285714285715</v>
      </c>
      <c r="O20" s="7">
        <f>SUM(B20:N20)</f>
        <v>95.35714285714286</v>
      </c>
    </row>
    <row r="21" spans="1:15" ht="12.75">
      <c r="A21" s="11" t="s">
        <v>383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0.35714285714285715</v>
      </c>
      <c r="K21" s="6">
        <v>0</v>
      </c>
      <c r="L21" s="6">
        <v>0</v>
      </c>
      <c r="M21" s="6">
        <v>0.35714285714285715</v>
      </c>
      <c r="N21" s="6">
        <v>0.35714285714285715</v>
      </c>
      <c r="O21" s="7">
        <f aca="true" t="shared" si="1" ref="O21:O28">SUM(B21:N21)</f>
        <v>1.0714285714285714</v>
      </c>
    </row>
    <row r="22" spans="1:15" ht="12.75">
      <c r="A22" s="11" t="s">
        <v>384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0.7142857142857143</v>
      </c>
      <c r="I22" s="6">
        <v>1.0714285714285714</v>
      </c>
      <c r="J22" s="6">
        <v>1.0714285714285714</v>
      </c>
      <c r="K22" s="6">
        <v>0</v>
      </c>
      <c r="L22" s="6">
        <v>0.35714285714285715</v>
      </c>
      <c r="M22" s="6">
        <v>0</v>
      </c>
      <c r="N22" s="6">
        <v>0</v>
      </c>
      <c r="O22" s="7">
        <f t="shared" si="1"/>
        <v>3.214285714285714</v>
      </c>
    </row>
    <row r="23" spans="1:15" ht="12.75">
      <c r="A23" s="11" t="s">
        <v>385</v>
      </c>
      <c r="B23" s="6">
        <v>42.5</v>
      </c>
      <c r="C23" s="6">
        <v>37.85714285714285</v>
      </c>
      <c r="D23" s="6">
        <v>58.21428571428571</v>
      </c>
      <c r="E23" s="6">
        <v>68.21428571428571</v>
      </c>
      <c r="F23" s="6">
        <v>79.64285714285714</v>
      </c>
      <c r="G23" s="6">
        <v>8.928571428571429</v>
      </c>
      <c r="H23" s="6">
        <v>636.0714285714287</v>
      </c>
      <c r="I23" s="6">
        <v>1202.8571428571433</v>
      </c>
      <c r="J23" s="6">
        <v>2837.5057142857145</v>
      </c>
      <c r="K23" s="6">
        <v>1438.9285714285713</v>
      </c>
      <c r="L23" s="6">
        <v>67.14285714285717</v>
      </c>
      <c r="M23" s="6">
        <v>73.92857142857146</v>
      </c>
      <c r="N23" s="6">
        <v>72.64285714285714</v>
      </c>
      <c r="O23" s="7">
        <f t="shared" si="1"/>
        <v>6624.434285714286</v>
      </c>
    </row>
    <row r="24" spans="1:15" ht="12.75">
      <c r="A24" s="11" t="s">
        <v>390</v>
      </c>
      <c r="B24" s="6">
        <v>2.5</v>
      </c>
      <c r="C24" s="6">
        <v>7.5</v>
      </c>
      <c r="D24" s="6">
        <v>50.357142857142854</v>
      </c>
      <c r="E24" s="6">
        <v>5.714285714285714</v>
      </c>
      <c r="F24" s="6">
        <v>0.35714285714285715</v>
      </c>
      <c r="G24" s="6">
        <v>4.642857142857142</v>
      </c>
      <c r="H24" s="6">
        <v>18.92857142857143</v>
      </c>
      <c r="I24" s="6">
        <v>36.785714285714285</v>
      </c>
      <c r="J24" s="6">
        <v>29.28571428571429</v>
      </c>
      <c r="K24" s="6">
        <v>22.142857142857146</v>
      </c>
      <c r="L24" s="6">
        <v>18.92857142857143</v>
      </c>
      <c r="M24" s="6">
        <v>29.642857142857142</v>
      </c>
      <c r="N24" s="6">
        <v>18.571428571428573</v>
      </c>
      <c r="O24" s="7">
        <f t="shared" si="1"/>
        <v>245.35714285714283</v>
      </c>
    </row>
    <row r="25" spans="1:15" ht="12.75">
      <c r="A25" s="11" t="s">
        <v>387</v>
      </c>
      <c r="B25" s="6">
        <v>0</v>
      </c>
      <c r="C25" s="6">
        <v>2.857142857142857</v>
      </c>
      <c r="D25" s="6">
        <v>1.0714285714285714</v>
      </c>
      <c r="E25" s="6">
        <v>0</v>
      </c>
      <c r="F25" s="6">
        <v>0</v>
      </c>
      <c r="G25" s="6">
        <v>0</v>
      </c>
      <c r="H25" s="6">
        <v>0</v>
      </c>
      <c r="I25" s="6">
        <v>3.2142857142857144</v>
      </c>
      <c r="J25" s="6">
        <v>1.0714285714285714</v>
      </c>
      <c r="K25" s="6">
        <v>0</v>
      </c>
      <c r="L25" s="6">
        <v>0</v>
      </c>
      <c r="M25" s="6">
        <v>0.35714285714285715</v>
      </c>
      <c r="N25" s="6">
        <v>4.642857142857143</v>
      </c>
      <c r="O25" s="7">
        <f t="shared" si="1"/>
        <v>13.214285714285715</v>
      </c>
    </row>
    <row r="26" spans="1:15" ht="12.75">
      <c r="A26" s="11" t="s">
        <v>388</v>
      </c>
      <c r="B26" s="6">
        <v>0.35714285714285715</v>
      </c>
      <c r="C26" s="6">
        <v>0.35714285714285715</v>
      </c>
      <c r="D26" s="6">
        <v>0.35714285714285715</v>
      </c>
      <c r="E26" s="6">
        <v>0.35714285714285715</v>
      </c>
      <c r="F26" s="6">
        <v>3.5714285714285716</v>
      </c>
      <c r="G26" s="6">
        <v>0.7142857142857143</v>
      </c>
      <c r="H26" s="6">
        <v>15.714285714285715</v>
      </c>
      <c r="I26" s="6">
        <v>18.571428571428573</v>
      </c>
      <c r="J26" s="6">
        <v>31.42857142857143</v>
      </c>
      <c r="K26" s="6">
        <v>120.35714285714286</v>
      </c>
      <c r="L26" s="6">
        <v>40</v>
      </c>
      <c r="M26" s="6">
        <v>3.5714285714285716</v>
      </c>
      <c r="N26" s="6">
        <v>0.7142857142857143</v>
      </c>
      <c r="O26" s="7">
        <f t="shared" si="1"/>
        <v>236.07142857142858</v>
      </c>
    </row>
    <row r="27" spans="1:15" ht="12.75">
      <c r="A27" s="11" t="s">
        <v>389</v>
      </c>
      <c r="B27" s="6">
        <v>1.0714285714285714</v>
      </c>
      <c r="C27" s="6">
        <v>0.7142857142857143</v>
      </c>
      <c r="D27" s="6">
        <v>4.642857142857143</v>
      </c>
      <c r="E27" s="6">
        <v>2.5</v>
      </c>
      <c r="F27" s="6">
        <v>1.4285714285714286</v>
      </c>
      <c r="G27" s="6">
        <v>1.4285714285714286</v>
      </c>
      <c r="H27" s="6">
        <v>1.7857142857142858</v>
      </c>
      <c r="I27" s="6">
        <v>2.857142857142857</v>
      </c>
      <c r="J27" s="6">
        <v>2.857142857142857</v>
      </c>
      <c r="K27" s="6">
        <v>12.857142857142858</v>
      </c>
      <c r="L27" s="6">
        <v>0.7142857142857143</v>
      </c>
      <c r="M27" s="6">
        <v>3.928571428571429</v>
      </c>
      <c r="N27" s="6">
        <v>2.142857142857143</v>
      </c>
      <c r="O27" s="7">
        <f t="shared" si="1"/>
        <v>38.92857142857144</v>
      </c>
    </row>
    <row r="28" spans="1:15" ht="12.75">
      <c r="A28" s="13" t="s">
        <v>363</v>
      </c>
      <c r="B28" s="7">
        <v>53.57142857142857</v>
      </c>
      <c r="C28" s="7">
        <v>62.5</v>
      </c>
      <c r="D28" s="7">
        <v>123.92857142857143</v>
      </c>
      <c r="E28" s="7">
        <v>82.5</v>
      </c>
      <c r="F28" s="7">
        <v>88.57142857142857</v>
      </c>
      <c r="G28" s="7">
        <v>18.21428571428571</v>
      </c>
      <c r="H28" s="7">
        <v>680.357142857143</v>
      </c>
      <c r="I28" s="7">
        <v>1276.785714285715</v>
      </c>
      <c r="J28" s="7">
        <v>2906.7914285714287</v>
      </c>
      <c r="K28" s="7">
        <v>1597.857142857143</v>
      </c>
      <c r="L28" s="7">
        <v>137.14285714285717</v>
      </c>
      <c r="M28" s="7">
        <v>122.14285714285717</v>
      </c>
      <c r="N28" s="7">
        <v>107.28571428571426</v>
      </c>
      <c r="O28" s="7">
        <f t="shared" si="1"/>
        <v>7257.648571428573</v>
      </c>
    </row>
    <row r="29" ht="12.75">
      <c r="A29" s="1"/>
    </row>
    <row r="30" ht="12.75">
      <c r="A30" s="1"/>
    </row>
    <row r="32" ht="12.75">
      <c r="A32" s="13" t="s">
        <v>676</v>
      </c>
    </row>
    <row r="34" spans="1:16" ht="12.75">
      <c r="A34" s="21"/>
      <c r="B34" s="16" t="s">
        <v>338</v>
      </c>
      <c r="C34" s="16" t="s">
        <v>366</v>
      </c>
      <c r="D34" s="16" t="s">
        <v>367</v>
      </c>
      <c r="E34" s="16" t="s">
        <v>368</v>
      </c>
      <c r="F34" s="16" t="s">
        <v>369</v>
      </c>
      <c r="G34" s="16" t="s">
        <v>370</v>
      </c>
      <c r="H34" s="16" t="s">
        <v>371</v>
      </c>
      <c r="I34" s="16" t="s">
        <v>372</v>
      </c>
      <c r="J34" s="16" t="s">
        <v>339</v>
      </c>
      <c r="K34" s="16" t="s">
        <v>340</v>
      </c>
      <c r="L34" s="16" t="s">
        <v>341</v>
      </c>
      <c r="M34" s="16" t="s">
        <v>342</v>
      </c>
      <c r="N34" s="16" t="s">
        <v>343</v>
      </c>
      <c r="O34" s="7" t="s">
        <v>363</v>
      </c>
      <c r="P34" s="20"/>
    </row>
    <row r="35" spans="1:15" ht="12.75">
      <c r="A35" s="22" t="s">
        <v>419</v>
      </c>
      <c r="B35" s="6">
        <v>9.642857142857144</v>
      </c>
      <c r="C35" s="6">
        <v>18.92857142857143</v>
      </c>
      <c r="D35" s="6">
        <v>32.85714285714286</v>
      </c>
      <c r="E35" s="6">
        <v>51.785714285714285</v>
      </c>
      <c r="F35" s="6">
        <v>75</v>
      </c>
      <c r="G35" s="6">
        <v>2.857142857142857</v>
      </c>
      <c r="H35" s="6">
        <v>2.142857142857143</v>
      </c>
      <c r="I35" s="6">
        <v>7.142857142857142</v>
      </c>
      <c r="J35" s="6">
        <v>55</v>
      </c>
      <c r="K35" s="6">
        <v>90.35714285714286</v>
      </c>
      <c r="L35" s="6">
        <v>5</v>
      </c>
      <c r="M35" s="6">
        <v>9.642857142857142</v>
      </c>
      <c r="N35" s="6">
        <v>27.642857142857146</v>
      </c>
      <c r="O35" s="7">
        <f>SUM(B35:N35)</f>
        <v>388.00000000000006</v>
      </c>
    </row>
    <row r="36" spans="1:15" ht="12.75">
      <c r="A36" s="22" t="s">
        <v>418</v>
      </c>
      <c r="B36" s="6">
        <v>0.35714285714285715</v>
      </c>
      <c r="C36" s="6">
        <v>0</v>
      </c>
      <c r="D36" s="6">
        <v>0</v>
      </c>
      <c r="E36" s="6">
        <v>0.35714285714285715</v>
      </c>
      <c r="F36" s="6">
        <v>0</v>
      </c>
      <c r="G36" s="6">
        <v>0</v>
      </c>
      <c r="H36" s="6">
        <v>8.928571428571429</v>
      </c>
      <c r="I36" s="6">
        <v>3.5714285714285716</v>
      </c>
      <c r="J36" s="6">
        <v>18.934285714285718</v>
      </c>
      <c r="K36" s="6">
        <v>7.857142857142858</v>
      </c>
      <c r="L36" s="6">
        <v>0.7142857142857143</v>
      </c>
      <c r="M36" s="6">
        <v>0.7142857142857143</v>
      </c>
      <c r="N36" s="6">
        <v>0</v>
      </c>
      <c r="O36" s="7">
        <f>SUM(B36:N36)</f>
        <v>41.43428571428572</v>
      </c>
    </row>
    <row r="37" spans="1:15" ht="12.75">
      <c r="A37" s="22" t="s">
        <v>417</v>
      </c>
      <c r="B37" s="6">
        <v>23.214285714285715</v>
      </c>
      <c r="C37" s="6">
        <v>12.857142857142858</v>
      </c>
      <c r="D37" s="6">
        <v>14.642857142857144</v>
      </c>
      <c r="E37" s="6">
        <v>1.7857142857142856</v>
      </c>
      <c r="F37" s="6">
        <v>2.142857142857143</v>
      </c>
      <c r="G37" s="6">
        <v>3.2142857142857144</v>
      </c>
      <c r="H37" s="6">
        <v>112.14285714285714</v>
      </c>
      <c r="I37" s="6">
        <v>80</v>
      </c>
      <c r="J37" s="6">
        <v>69.28571428571429</v>
      </c>
      <c r="K37" s="6">
        <v>46.07142857142858</v>
      </c>
      <c r="L37" s="6">
        <v>18.57142857142857</v>
      </c>
      <c r="M37" s="6">
        <v>13.92857142857143</v>
      </c>
      <c r="N37" s="6">
        <v>34.642857142857146</v>
      </c>
      <c r="O37" s="7">
        <f>SUM(B37:N37)</f>
        <v>432.5</v>
      </c>
    </row>
    <row r="38" spans="1:15" ht="12.75">
      <c r="A38" s="22" t="s">
        <v>416</v>
      </c>
      <c r="B38" s="6">
        <v>9.285714285714286</v>
      </c>
      <c r="C38" s="6">
        <v>6.07142857142857</v>
      </c>
      <c r="D38" s="6">
        <v>10.714285714285714</v>
      </c>
      <c r="E38" s="6">
        <v>14.285714285714286</v>
      </c>
      <c r="F38" s="6">
        <v>2.5</v>
      </c>
      <c r="G38" s="6">
        <v>2.857142857142857</v>
      </c>
      <c r="H38" s="6">
        <v>512.8571428571429</v>
      </c>
      <c r="I38" s="6">
        <v>1112.1428571428576</v>
      </c>
      <c r="J38" s="6">
        <v>2694.2857142857147</v>
      </c>
      <c r="K38" s="6">
        <v>1294.642857142857</v>
      </c>
      <c r="L38" s="6">
        <v>42.85714285714284</v>
      </c>
      <c r="M38" s="6">
        <v>49.64285714285714</v>
      </c>
      <c r="N38" s="6">
        <v>10.35714285714286</v>
      </c>
      <c r="O38" s="7">
        <f>SUM(B38:N38)</f>
        <v>5762.500000000001</v>
      </c>
    </row>
    <row r="39" spans="1:15" s="7" customFormat="1" ht="12.75">
      <c r="A39" s="13" t="s">
        <v>363</v>
      </c>
      <c r="B39" s="7">
        <f>SUM(B35:B38)</f>
        <v>42.5</v>
      </c>
      <c r="C39" s="7">
        <f aca="true" t="shared" si="2" ref="C39:O39">SUM(C35:C38)</f>
        <v>37.85714285714286</v>
      </c>
      <c r="D39" s="7">
        <f t="shared" si="2"/>
        <v>58.21428571428572</v>
      </c>
      <c r="E39" s="7">
        <f t="shared" si="2"/>
        <v>68.21428571428571</v>
      </c>
      <c r="F39" s="7">
        <f t="shared" si="2"/>
        <v>79.64285714285714</v>
      </c>
      <c r="G39" s="7">
        <f t="shared" si="2"/>
        <v>8.928571428571429</v>
      </c>
      <c r="H39" s="7">
        <f t="shared" si="2"/>
        <v>636.0714285714286</v>
      </c>
      <c r="I39" s="7">
        <f t="shared" si="2"/>
        <v>1202.8571428571433</v>
      </c>
      <c r="J39" s="7">
        <f t="shared" si="2"/>
        <v>2837.505714285715</v>
      </c>
      <c r="K39" s="7">
        <f t="shared" si="2"/>
        <v>1438.9285714285713</v>
      </c>
      <c r="L39" s="7">
        <f t="shared" si="2"/>
        <v>67.14285714285712</v>
      </c>
      <c r="M39" s="7">
        <f t="shared" si="2"/>
        <v>73.92857142857142</v>
      </c>
      <c r="N39" s="7">
        <f t="shared" si="2"/>
        <v>72.64285714285715</v>
      </c>
      <c r="O39" s="7">
        <f t="shared" si="2"/>
        <v>6624.4342857142865</v>
      </c>
    </row>
  </sheetData>
  <printOptions/>
  <pageMargins left="1.5748031496062993" right="0.9448818897637796" top="1.5748031496062993" bottom="1.3779527559055118" header="0.7874015748031497" footer="0"/>
  <pageSetup fitToHeight="1" fitToWidth="1" horizontalDpi="360" verticalDpi="360" orientation="landscape" paperSize="9" scale="65" r:id="rId1"/>
  <headerFooter alignWithMargins="0">
    <oddHeader>&amp;C&amp;"Arial,Negrita"&amp;16&amp;UANEXO E
&amp;10&amp;UDENSIDADES DE GRUPOS TAXONÓMICOS ENCONTRADAS DURANTE EL MUESTREO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8"/>
  <sheetViews>
    <sheetView zoomScale="75" zoomScaleNormal="75" workbookViewId="0" topLeftCell="A36">
      <selection activeCell="B49" sqref="B49"/>
    </sheetView>
  </sheetViews>
  <sheetFormatPr defaultColWidth="11.421875" defaultRowHeight="12.75"/>
  <cols>
    <col min="1" max="1" width="15.7109375" style="11" customWidth="1"/>
    <col min="2" max="2" width="17.421875" style="11" bestFit="1" customWidth="1"/>
    <col min="3" max="3" width="18.28125" style="11" bestFit="1" customWidth="1"/>
    <col min="4" max="9" width="11.421875" style="11" customWidth="1"/>
    <col min="10" max="10" width="16.7109375" style="11" customWidth="1"/>
    <col min="11" max="16384" width="11.421875" style="11" customWidth="1"/>
  </cols>
  <sheetData>
    <row r="1" spans="1:10" ht="12.75">
      <c r="A1" s="17" t="s">
        <v>677</v>
      </c>
      <c r="J1" s="17" t="s">
        <v>682</v>
      </c>
    </row>
    <row r="2" spans="1:10" ht="12.75">
      <c r="A2" s="17" t="s">
        <v>391</v>
      </c>
      <c r="J2" s="17" t="s">
        <v>391</v>
      </c>
    </row>
    <row r="4" spans="1:14" ht="12.75">
      <c r="A4" s="23"/>
      <c r="B4" s="14" t="s">
        <v>392</v>
      </c>
      <c r="C4" s="14" t="s">
        <v>393</v>
      </c>
      <c r="D4" s="14" t="s">
        <v>394</v>
      </c>
      <c r="E4" s="14" t="s">
        <v>395</v>
      </c>
      <c r="K4" s="14" t="s">
        <v>396</v>
      </c>
      <c r="L4" s="14" t="s">
        <v>397</v>
      </c>
      <c r="M4" s="14" t="s">
        <v>398</v>
      </c>
      <c r="N4" s="14" t="s">
        <v>399</v>
      </c>
    </row>
    <row r="5" spans="1:14" ht="12.75">
      <c r="A5" s="23" t="s">
        <v>420</v>
      </c>
      <c r="B5" s="25">
        <v>0.47619047619047616</v>
      </c>
      <c r="C5" s="25">
        <v>0</v>
      </c>
      <c r="D5" s="25">
        <v>0.8563984863058428</v>
      </c>
      <c r="E5" s="25">
        <v>0</v>
      </c>
      <c r="J5" s="11" t="s">
        <v>382</v>
      </c>
      <c r="K5" s="6">
        <v>3.839285714285714</v>
      </c>
      <c r="L5" s="6">
        <v>8.88888888888889</v>
      </c>
      <c r="M5" s="6">
        <v>1.348184720584063</v>
      </c>
      <c r="N5" s="6">
        <v>2.9038835518215427</v>
      </c>
    </row>
    <row r="6" spans="1:14" ht="12.75">
      <c r="A6" s="23" t="s">
        <v>421</v>
      </c>
      <c r="B6" s="25">
        <v>0</v>
      </c>
      <c r="C6" s="25">
        <v>0.08928571428571429</v>
      </c>
      <c r="D6" s="25">
        <v>0</v>
      </c>
      <c r="E6" s="25">
        <v>0.17857142857142858</v>
      </c>
      <c r="J6" s="11" t="s">
        <v>383</v>
      </c>
      <c r="K6" s="6">
        <v>0</v>
      </c>
      <c r="L6" s="6">
        <v>0.11904761904761904</v>
      </c>
      <c r="M6" s="6">
        <v>0</v>
      </c>
      <c r="N6" s="6">
        <v>0.1785714285714286</v>
      </c>
    </row>
    <row r="7" spans="1:14" ht="12.75">
      <c r="A7" s="23" t="s">
        <v>422</v>
      </c>
      <c r="B7" s="25">
        <v>2.619047619047619</v>
      </c>
      <c r="C7" s="25">
        <v>0</v>
      </c>
      <c r="D7" s="25">
        <v>7.857142857142858</v>
      </c>
      <c r="E7" s="25">
        <v>0</v>
      </c>
      <c r="J7" s="11" t="s">
        <v>384</v>
      </c>
      <c r="K7" s="6">
        <v>0</v>
      </c>
      <c r="L7" s="6">
        <v>0.3571428571428571</v>
      </c>
      <c r="M7" s="6">
        <v>0</v>
      </c>
      <c r="N7" s="6">
        <v>0.472455591261534</v>
      </c>
    </row>
    <row r="8" spans="1:14" ht="12.75">
      <c r="A8" s="23" t="s">
        <v>423</v>
      </c>
      <c r="B8" s="25">
        <v>1.627301587301587</v>
      </c>
      <c r="C8" s="25">
        <v>1.25</v>
      </c>
      <c r="D8" s="25">
        <v>1.9732481825717403</v>
      </c>
      <c r="E8" s="25">
        <v>1.5567496226930977</v>
      </c>
      <c r="J8" s="11" t="s">
        <v>385</v>
      </c>
      <c r="K8" s="6">
        <v>398.9285714285714</v>
      </c>
      <c r="L8" s="6">
        <v>558.7466666666667</v>
      </c>
      <c r="M8" s="6">
        <v>694.0257694837296</v>
      </c>
      <c r="N8" s="6">
        <v>943.0660904286226</v>
      </c>
    </row>
    <row r="9" spans="1:14" ht="12.75">
      <c r="A9" s="23" t="s">
        <v>424</v>
      </c>
      <c r="B9" s="25">
        <v>13.650793650793654</v>
      </c>
      <c r="C9" s="25">
        <v>8.571428571428571</v>
      </c>
      <c r="D9" s="25">
        <v>14.203757966214852</v>
      </c>
      <c r="E9" s="25">
        <v>6.572463686591555</v>
      </c>
      <c r="J9" s="11" t="s">
        <v>386</v>
      </c>
      <c r="K9" s="6">
        <v>8.214285714285715</v>
      </c>
      <c r="L9" s="6">
        <v>23.61111111111111</v>
      </c>
      <c r="M9" s="6">
        <v>9.569829290695903</v>
      </c>
      <c r="N9" s="6">
        <v>14.713943785517056</v>
      </c>
    </row>
    <row r="10" spans="1:14" ht="12.75">
      <c r="A10" s="23" t="s">
        <v>425</v>
      </c>
      <c r="B10" s="25">
        <v>88.42857142857144</v>
      </c>
      <c r="C10" s="25">
        <v>1615.4478571428576</v>
      </c>
      <c r="D10" s="25">
        <v>38.694479646353166</v>
      </c>
      <c r="E10" s="25">
        <v>941.092334054234</v>
      </c>
      <c r="J10" s="11" t="s">
        <v>387</v>
      </c>
      <c r="K10" s="6">
        <v>0</v>
      </c>
      <c r="L10" s="6">
        <v>1.4682539682539684</v>
      </c>
      <c r="M10" s="6">
        <v>0</v>
      </c>
      <c r="N10" s="6">
        <v>1.6982550735341793</v>
      </c>
    </row>
    <row r="11" spans="1:14" ht="12.75">
      <c r="A11" s="23" t="s">
        <v>426</v>
      </c>
      <c r="B11" s="25">
        <v>24.52380952380953</v>
      </c>
      <c r="C11" s="25">
        <v>35.17857142857143</v>
      </c>
      <c r="D11" s="25">
        <v>28.948405898799205</v>
      </c>
      <c r="E11" s="25">
        <v>32.06405684713958</v>
      </c>
      <c r="J11" s="11" t="s">
        <v>388</v>
      </c>
      <c r="K11" s="6">
        <v>31.25</v>
      </c>
      <c r="L11" s="6">
        <v>12.341269841269842</v>
      </c>
      <c r="M11" s="6">
        <v>59.42217513655306</v>
      </c>
      <c r="N11" s="6">
        <v>15.09336495062913</v>
      </c>
    </row>
    <row r="12" spans="1:14" ht="12.75">
      <c r="A12" s="23" t="s">
        <v>427</v>
      </c>
      <c r="B12" s="25">
        <v>20</v>
      </c>
      <c r="C12" s="25">
        <v>26.607142857142858</v>
      </c>
      <c r="D12" s="25">
        <v>12.957199952622659</v>
      </c>
      <c r="E12" s="25">
        <v>11.086778913041732</v>
      </c>
      <c r="J12" s="11" t="s">
        <v>389</v>
      </c>
      <c r="K12" s="6">
        <v>4.553571428571429</v>
      </c>
      <c r="L12" s="6">
        <v>2.301587301587302</v>
      </c>
      <c r="M12" s="6">
        <v>5.558708005811922</v>
      </c>
      <c r="N12" s="6">
        <v>1.3959570713760208</v>
      </c>
    </row>
    <row r="13" spans="1:14" ht="12.75">
      <c r="A13" s="23" t="s">
        <v>428</v>
      </c>
      <c r="B13" s="25">
        <v>75.11904761904762</v>
      </c>
      <c r="C13" s="25">
        <v>155</v>
      </c>
      <c r="D13" s="25">
        <v>73.084161367954</v>
      </c>
      <c r="E13" s="25">
        <v>204.16059271820217</v>
      </c>
      <c r="J13" s="17" t="s">
        <v>363</v>
      </c>
      <c r="K13" s="17">
        <f>SUM(K5:K12)</f>
        <v>446.7857142857143</v>
      </c>
      <c r="L13" s="17">
        <f>SUM(L5:L12)</f>
        <v>607.8339682539684</v>
      </c>
      <c r="M13" s="17"/>
      <c r="N13" s="17"/>
    </row>
    <row r="14" spans="1:14" ht="12.75">
      <c r="A14" s="17" t="s">
        <v>363</v>
      </c>
      <c r="B14" s="15">
        <f>SUM(B5:B13)</f>
        <v>226.44476190476192</v>
      </c>
      <c r="C14" s="15">
        <f>SUM(C5:C13)</f>
        <v>1842.144285714286</v>
      </c>
      <c r="D14" s="23"/>
      <c r="E14" s="23"/>
      <c r="J14" s="17"/>
      <c r="K14" s="17"/>
      <c r="L14" s="17"/>
      <c r="M14" s="17"/>
      <c r="N14" s="17"/>
    </row>
    <row r="15" spans="1:14" ht="12.75">
      <c r="A15" s="17"/>
      <c r="B15" s="23"/>
      <c r="C15" s="23"/>
      <c r="D15" s="23"/>
      <c r="E15" s="23"/>
      <c r="J15" s="17"/>
      <c r="K15" s="17"/>
      <c r="L15" s="17"/>
      <c r="M15" s="17"/>
      <c r="N15" s="17"/>
    </row>
    <row r="16" spans="1:14" ht="12.75">
      <c r="A16" s="17"/>
      <c r="B16" s="23"/>
      <c r="C16" s="23"/>
      <c r="D16" s="23"/>
      <c r="E16" s="23"/>
      <c r="J16" s="17"/>
      <c r="K16" s="17"/>
      <c r="L16" s="17"/>
      <c r="M16" s="17"/>
      <c r="N16" s="17"/>
    </row>
    <row r="17" spans="1:14" ht="12.75">
      <c r="A17" s="17"/>
      <c r="B17" s="23"/>
      <c r="C17" s="23"/>
      <c r="D17" s="23"/>
      <c r="E17" s="23"/>
      <c r="J17" s="17"/>
      <c r="K17" s="17"/>
      <c r="L17" s="17"/>
      <c r="M17" s="17"/>
      <c r="N17" s="17"/>
    </row>
    <row r="18" spans="1:10" ht="12.75">
      <c r="A18" s="17" t="s">
        <v>678</v>
      </c>
      <c r="J18" s="17" t="s">
        <v>680</v>
      </c>
    </row>
    <row r="19" spans="1:10" ht="12.75">
      <c r="A19" s="17" t="s">
        <v>391</v>
      </c>
      <c r="J19" s="17" t="s">
        <v>391</v>
      </c>
    </row>
    <row r="20" spans="1:5" ht="12.75">
      <c r="A20" s="17"/>
      <c r="B20" s="23"/>
      <c r="C20" s="23"/>
      <c r="D20" s="23"/>
      <c r="E20" s="23"/>
    </row>
    <row r="21" spans="1:14" ht="12.75">
      <c r="A21" s="23"/>
      <c r="B21" s="14" t="s">
        <v>396</v>
      </c>
      <c r="C21" s="14" t="s">
        <v>397</v>
      </c>
      <c r="D21" s="14" t="s">
        <v>398</v>
      </c>
      <c r="E21" s="14" t="s">
        <v>399</v>
      </c>
      <c r="K21" s="14" t="s">
        <v>392</v>
      </c>
      <c r="L21" s="14" t="s">
        <v>393</v>
      </c>
      <c r="M21" s="14" t="s">
        <v>394</v>
      </c>
      <c r="N21" s="14" t="s">
        <v>395</v>
      </c>
    </row>
    <row r="22" spans="1:14" ht="12.75">
      <c r="A22" s="23" t="s">
        <v>420</v>
      </c>
      <c r="B22" s="25">
        <v>0.625</v>
      </c>
      <c r="C22" s="25">
        <v>0.19841269841269843</v>
      </c>
      <c r="D22" s="25">
        <v>1.0258147583103623</v>
      </c>
      <c r="E22" s="25">
        <v>0.5952380952380952</v>
      </c>
      <c r="J22" s="11" t="s">
        <v>412</v>
      </c>
      <c r="K22" s="6">
        <v>25.92857142857143</v>
      </c>
      <c r="L22" s="6">
        <v>38.660714285714285</v>
      </c>
      <c r="M22" s="6">
        <v>24.179758358712245</v>
      </c>
      <c r="N22" s="6">
        <v>41.898377828095576</v>
      </c>
    </row>
    <row r="23" spans="1:14" ht="12.75">
      <c r="A23" s="23" t="s">
        <v>421</v>
      </c>
      <c r="B23" s="25">
        <v>0</v>
      </c>
      <c r="C23" s="25">
        <v>0.03968253968253968</v>
      </c>
      <c r="D23" s="25">
        <v>0</v>
      </c>
      <c r="E23" s="25">
        <v>0.11904761904761905</v>
      </c>
      <c r="J23" s="11" t="s">
        <v>413</v>
      </c>
      <c r="K23" s="6">
        <v>0.23809523809523808</v>
      </c>
      <c r="L23" s="6">
        <v>9.822857142857144</v>
      </c>
      <c r="M23" s="6">
        <v>0.30929478706587094</v>
      </c>
      <c r="N23" s="6">
        <v>6.500314592073094</v>
      </c>
    </row>
    <row r="24" spans="1:14" ht="12.75">
      <c r="A24" s="23" t="s">
        <v>422</v>
      </c>
      <c r="B24" s="25">
        <v>5.892857142857143</v>
      </c>
      <c r="C24" s="25">
        <v>0</v>
      </c>
      <c r="D24" s="25">
        <v>11.785714285714286</v>
      </c>
      <c r="E24" s="25">
        <v>0</v>
      </c>
      <c r="J24" s="11" t="s">
        <v>414</v>
      </c>
      <c r="K24" s="6">
        <v>13.88888888888889</v>
      </c>
      <c r="L24" s="6">
        <v>76.875</v>
      </c>
      <c r="M24" s="6">
        <v>10.837747661595433</v>
      </c>
      <c r="N24" s="6">
        <v>27.44718955167751</v>
      </c>
    </row>
    <row r="25" spans="1:18" s="17" customFormat="1" ht="12.75">
      <c r="A25" s="23" t="s">
        <v>423</v>
      </c>
      <c r="B25" s="25">
        <v>0.8928571428571429</v>
      </c>
      <c r="C25" s="25">
        <v>1.786031746031746</v>
      </c>
      <c r="D25" s="25">
        <v>1.7857142857142858</v>
      </c>
      <c r="E25" s="25">
        <v>1.8384362501335167</v>
      </c>
      <c r="J25" s="11" t="s">
        <v>415</v>
      </c>
      <c r="K25" s="6">
        <v>16.507936507936506</v>
      </c>
      <c r="L25" s="6">
        <v>1403.4821428571431</v>
      </c>
      <c r="M25" s="6">
        <v>17.36443278880993</v>
      </c>
      <c r="N25" s="6">
        <v>923.0585608279072</v>
      </c>
      <c r="O25" s="11"/>
      <c r="P25" s="11"/>
      <c r="Q25" s="11"/>
      <c r="R25" s="11"/>
    </row>
    <row r="26" spans="1:14" ht="12.75">
      <c r="A26" s="23" t="s">
        <v>424</v>
      </c>
      <c r="B26" s="25">
        <v>2.857142857142857</v>
      </c>
      <c r="C26" s="25">
        <v>16.19047619047619</v>
      </c>
      <c r="D26" s="25">
        <v>2.422260708259024</v>
      </c>
      <c r="E26" s="25">
        <v>12.772539101605481</v>
      </c>
      <c r="J26" s="17" t="s">
        <v>363</v>
      </c>
      <c r="K26" s="7">
        <f>SUM(K22:K25)</f>
        <v>56.56349206349206</v>
      </c>
      <c r="L26" s="7">
        <f>SUM(L22:L25)</f>
        <v>1528.8407142857145</v>
      </c>
      <c r="M26" s="7">
        <f>SUM(M22:M25)</f>
        <v>52.69123359618347</v>
      </c>
      <c r="N26" s="7">
        <f>SUM(N22:N25)</f>
        <v>998.9044427997534</v>
      </c>
    </row>
    <row r="27" spans="1:14" ht="12.75">
      <c r="A27" s="23" t="s">
        <v>425</v>
      </c>
      <c r="B27" s="25">
        <v>446.7857142857142</v>
      </c>
      <c r="C27" s="25">
        <v>607.8339682539685</v>
      </c>
      <c r="D27" s="25">
        <v>768.0408971714273</v>
      </c>
      <c r="E27" s="25">
        <v>954.2481673199904</v>
      </c>
      <c r="J27" s="17"/>
      <c r="K27" s="7"/>
      <c r="L27" s="7"/>
      <c r="M27" s="7"/>
      <c r="N27" s="7"/>
    </row>
    <row r="28" spans="1:14" ht="12.75">
      <c r="A28" s="23" t="s">
        <v>426</v>
      </c>
      <c r="B28" s="25">
        <v>0.9821428571428572</v>
      </c>
      <c r="C28" s="25">
        <v>39.72222222222222</v>
      </c>
      <c r="D28" s="25">
        <v>0.9392698713130655</v>
      </c>
      <c r="E28" s="25">
        <v>27.25820051773141</v>
      </c>
      <c r="J28" s="17"/>
      <c r="K28" s="7"/>
      <c r="L28" s="7"/>
      <c r="M28" s="7"/>
      <c r="N28" s="7"/>
    </row>
    <row r="29" spans="1:14" ht="12.75">
      <c r="A29" s="23" t="s">
        <v>427</v>
      </c>
      <c r="B29" s="25">
        <v>25.267857142857146</v>
      </c>
      <c r="C29" s="25">
        <v>20.5952380952381</v>
      </c>
      <c r="D29" s="25">
        <v>12.940782841243319</v>
      </c>
      <c r="E29" s="25">
        <v>12.599096987401879</v>
      </c>
      <c r="J29" s="17"/>
      <c r="K29" s="7"/>
      <c r="L29" s="7"/>
      <c r="M29" s="7"/>
      <c r="N29" s="7"/>
    </row>
    <row r="30" spans="1:14" ht="12.75">
      <c r="A30" s="23" t="s">
        <v>428</v>
      </c>
      <c r="B30" s="25">
        <v>135.17857142857144</v>
      </c>
      <c r="C30" s="25">
        <v>83.92857142857142</v>
      </c>
      <c r="D30" s="25">
        <v>216.58400437793404</v>
      </c>
      <c r="E30" s="25">
        <v>68.41593232514167</v>
      </c>
      <c r="J30" s="17"/>
      <c r="K30" s="7"/>
      <c r="L30" s="7"/>
      <c r="M30" s="7"/>
      <c r="N30" s="7"/>
    </row>
    <row r="31" spans="1:14" ht="12.75">
      <c r="A31" s="17" t="s">
        <v>363</v>
      </c>
      <c r="B31" s="15">
        <f>SUM(B22:B30)</f>
        <v>618.4821428571429</v>
      </c>
      <c r="C31" s="15">
        <f>SUM(C22:C30)</f>
        <v>770.2946031746034</v>
      </c>
      <c r="D31" s="23"/>
      <c r="E31" s="23"/>
      <c r="J31" s="17"/>
      <c r="K31" s="7"/>
      <c r="L31" s="7"/>
      <c r="M31" s="7"/>
      <c r="N31" s="7"/>
    </row>
    <row r="32" spans="1:14" ht="12.75">
      <c r="A32" s="17"/>
      <c r="B32" s="15"/>
      <c r="C32" s="15"/>
      <c r="D32" s="23"/>
      <c r="E32" s="23"/>
      <c r="J32" s="17"/>
      <c r="K32" s="7"/>
      <c r="L32" s="7"/>
      <c r="M32" s="7"/>
      <c r="N32" s="7"/>
    </row>
    <row r="33" spans="1:5" ht="12.75">
      <c r="A33" s="23"/>
      <c r="B33" s="23"/>
      <c r="C33" s="23"/>
      <c r="D33" s="23"/>
      <c r="E33" s="23"/>
    </row>
    <row r="34" spans="1:10" ht="12.75">
      <c r="A34" s="17" t="s">
        <v>681</v>
      </c>
      <c r="J34" s="17" t="s">
        <v>679</v>
      </c>
    </row>
    <row r="35" spans="1:10" ht="12.75">
      <c r="A35" s="17" t="s">
        <v>391</v>
      </c>
      <c r="J35" s="17" t="s">
        <v>391</v>
      </c>
    </row>
    <row r="37" spans="2:14" ht="12.75">
      <c r="B37" s="14" t="s">
        <v>392</v>
      </c>
      <c r="C37" s="14" t="s">
        <v>393</v>
      </c>
      <c r="D37" s="14" t="s">
        <v>394</v>
      </c>
      <c r="E37" s="14" t="s">
        <v>395</v>
      </c>
      <c r="K37" s="14" t="s">
        <v>396</v>
      </c>
      <c r="L37" s="14" t="s">
        <v>397</v>
      </c>
      <c r="M37" s="14" t="s">
        <v>398</v>
      </c>
      <c r="N37" s="14" t="s">
        <v>399</v>
      </c>
    </row>
    <row r="38" spans="1:14" ht="12.75">
      <c r="A38" s="11" t="s">
        <v>382</v>
      </c>
      <c r="B38" s="6">
        <v>7.777777777777778</v>
      </c>
      <c r="C38" s="6">
        <v>6.339285714285714</v>
      </c>
      <c r="D38" s="6">
        <v>3.4245594913434614</v>
      </c>
      <c r="E38" s="6">
        <v>3.828542554972857</v>
      </c>
      <c r="J38" s="11" t="s">
        <v>412</v>
      </c>
      <c r="K38" s="6">
        <v>55</v>
      </c>
      <c r="L38" s="6">
        <v>18.666666666666668</v>
      </c>
      <c r="M38" s="6">
        <v>38.20705316515036</v>
      </c>
      <c r="N38" s="6">
        <v>17.166798757830094</v>
      </c>
    </row>
    <row r="39" spans="1:14" ht="12.75">
      <c r="A39" s="11" t="s">
        <v>383</v>
      </c>
      <c r="B39" s="6">
        <v>0.07936507936507936</v>
      </c>
      <c r="C39" s="6">
        <v>0.08928571428571429</v>
      </c>
      <c r="D39" s="6">
        <v>0.157485197087178</v>
      </c>
      <c r="E39" s="6">
        <v>0.17857142857142858</v>
      </c>
      <c r="J39" s="11" t="s">
        <v>413</v>
      </c>
      <c r="K39" s="6">
        <v>2.053571428571429</v>
      </c>
      <c r="L39" s="6">
        <v>3.6911111111111117</v>
      </c>
      <c r="M39" s="6">
        <v>3.8727088903840765</v>
      </c>
      <c r="N39" s="6">
        <v>6.417855106835586</v>
      </c>
    </row>
    <row r="40" spans="1:14" ht="12.75">
      <c r="A40" s="11" t="s">
        <v>384</v>
      </c>
      <c r="B40" s="6">
        <v>0.03968253968253968</v>
      </c>
      <c r="C40" s="6">
        <v>0.7142857142857142</v>
      </c>
      <c r="D40" s="6">
        <v>0.11904761904761905</v>
      </c>
      <c r="E40" s="6">
        <v>0.5050762722761054</v>
      </c>
      <c r="J40" s="11" t="s">
        <v>414</v>
      </c>
      <c r="K40" s="6">
        <v>13.30357142857143</v>
      </c>
      <c r="L40" s="6">
        <v>42.14285714285714</v>
      </c>
      <c r="M40" s="6">
        <v>21.853670359078478</v>
      </c>
      <c r="N40" s="6">
        <v>36.1420807370024</v>
      </c>
    </row>
    <row r="41" spans="1:14" ht="12.75">
      <c r="A41" s="11" t="s">
        <v>385</v>
      </c>
      <c r="B41" s="6">
        <v>56.56349206349208</v>
      </c>
      <c r="C41" s="6">
        <v>1528.8407142857145</v>
      </c>
      <c r="D41" s="6">
        <v>22.803325159326988</v>
      </c>
      <c r="E41" s="6">
        <v>935.2344736329112</v>
      </c>
      <c r="J41" s="11" t="s">
        <v>415</v>
      </c>
      <c r="K41" s="6">
        <v>328.57142857142856</v>
      </c>
      <c r="L41" s="6">
        <v>494.2460317460318</v>
      </c>
      <c r="M41" s="6">
        <v>644.0708780238145</v>
      </c>
      <c r="N41" s="6">
        <v>905.8969129975321</v>
      </c>
    </row>
    <row r="42" spans="1:19" s="17" customFormat="1" ht="12.75">
      <c r="A42" s="11" t="s">
        <v>386</v>
      </c>
      <c r="B42" s="6">
        <v>15.357142857142858</v>
      </c>
      <c r="C42" s="6">
        <v>26.785714285714285</v>
      </c>
      <c r="D42" s="6">
        <v>16.248037558111314</v>
      </c>
      <c r="E42" s="6">
        <v>7.948601896487447</v>
      </c>
      <c r="J42" s="17" t="s">
        <v>363</v>
      </c>
      <c r="K42" s="7">
        <f>SUM(K38:K41)</f>
        <v>398.92857142857144</v>
      </c>
      <c r="L42" s="7">
        <f>SUM(L38:L41)</f>
        <v>558.7466666666667</v>
      </c>
      <c r="M42" s="7">
        <f>SUM(M38:M41)</f>
        <v>708.0043104384274</v>
      </c>
      <c r="N42" s="7">
        <f>SUM(N38:N41)</f>
        <v>965.6236475992002</v>
      </c>
      <c r="O42" s="11"/>
      <c r="P42" s="11"/>
      <c r="Q42" s="11"/>
      <c r="R42" s="11"/>
      <c r="S42" s="11"/>
    </row>
    <row r="43" spans="1:5" ht="12.75">
      <c r="A43" s="11" t="s">
        <v>387</v>
      </c>
      <c r="B43" s="6">
        <v>0.9920634920634921</v>
      </c>
      <c r="C43" s="6">
        <v>1.0714285714285714</v>
      </c>
      <c r="D43" s="6">
        <v>1.6634748348193003</v>
      </c>
      <c r="E43" s="6">
        <v>1.5152288168283163</v>
      </c>
    </row>
    <row r="44" spans="1:5" ht="12.75">
      <c r="A44" s="11" t="s">
        <v>388</v>
      </c>
      <c r="B44" s="6">
        <v>5.555555555555555</v>
      </c>
      <c r="C44" s="6">
        <v>46.517857142857146</v>
      </c>
      <c r="D44" s="6">
        <v>12.986834865300864</v>
      </c>
      <c r="E44" s="6">
        <v>49.69838877608384</v>
      </c>
    </row>
    <row r="45" spans="1:5" ht="12.75">
      <c r="A45" s="11" t="s">
        <v>389</v>
      </c>
      <c r="B45" s="6">
        <v>2.0634920634920637</v>
      </c>
      <c r="C45" s="6">
        <v>5.089285714285714</v>
      </c>
      <c r="D45" s="6">
        <v>1.4035507288751896</v>
      </c>
      <c r="E45" s="6">
        <v>5.203143672976238</v>
      </c>
    </row>
    <row r="46" spans="1:19" ht="12.75">
      <c r="A46" s="17" t="s">
        <v>363</v>
      </c>
      <c r="B46" s="7">
        <f>SUM(B38:B45)</f>
        <v>88.42857142857144</v>
      </c>
      <c r="C46" s="7">
        <f>SUM(C38:C45)</f>
        <v>1615.4478571428574</v>
      </c>
      <c r="D46" s="7"/>
      <c r="E46" s="7"/>
      <c r="R46" s="17"/>
      <c r="S46" s="17"/>
    </row>
    <row r="47" spans="2:5" ht="12.75">
      <c r="B47" s="6"/>
      <c r="C47" s="6"/>
      <c r="D47" s="6"/>
      <c r="E47" s="6"/>
    </row>
    <row r="48" spans="2:17" ht="12.75">
      <c r="B48" s="6"/>
      <c r="C48" s="6"/>
      <c r="D48" s="6"/>
      <c r="E48" s="6"/>
      <c r="J48" s="17"/>
      <c r="K48" s="17"/>
      <c r="L48" s="17"/>
      <c r="M48" s="17"/>
      <c r="N48" s="17"/>
      <c r="O48" s="17"/>
      <c r="P48" s="17"/>
      <c r="Q48" s="17"/>
    </row>
    <row r="76" ht="12" customHeight="1"/>
  </sheetData>
  <printOptions horizontalCentered="1"/>
  <pageMargins left="1.3779527559055118" right="0.7874015748031497" top="1.7322834645669292" bottom="0.9448818897637796" header="0.7874015748031497" footer="0"/>
  <pageSetup fitToHeight="1" fitToWidth="1" horizontalDpi="360" verticalDpi="360" orientation="landscape" pageOrder="overThenDown" paperSize="9" scale="54" r:id="rId1"/>
  <headerFooter alignWithMargins="0">
    <oddHeader>&amp;C&amp;"Arial,Negrita"&amp;16&amp;UANEXO F
&amp;10&amp;UDENSIDADES PROMEDIO DE CADA TAXA ENTRE MUESTRAS DE DÍA Y NOCHE, Y MAREA ALTA Y BAJA.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17.8515625" style="11" customWidth="1"/>
    <col min="2" max="3" width="10.421875" style="11" bestFit="1" customWidth="1"/>
    <col min="4" max="5" width="12.00390625" style="11" customWidth="1"/>
    <col min="6" max="7" width="12.140625" style="11" customWidth="1"/>
    <col min="8" max="9" width="15.00390625" style="11" customWidth="1"/>
    <col min="10" max="16384" width="11.421875" style="11" customWidth="1"/>
  </cols>
  <sheetData>
    <row r="1" ht="12.75">
      <c r="A1" s="17" t="s">
        <v>683</v>
      </c>
    </row>
    <row r="3" spans="2:9" s="17" customFormat="1" ht="12.75">
      <c r="B3" s="14" t="s">
        <v>400</v>
      </c>
      <c r="C3" s="14" t="s">
        <v>401</v>
      </c>
      <c r="D3" s="14" t="s">
        <v>402</v>
      </c>
      <c r="E3" s="14" t="s">
        <v>403</v>
      </c>
      <c r="F3" s="14" t="s">
        <v>404</v>
      </c>
      <c r="G3" s="14" t="s">
        <v>405</v>
      </c>
      <c r="H3" s="14" t="s">
        <v>406</v>
      </c>
      <c r="I3" s="14" t="s">
        <v>407</v>
      </c>
    </row>
    <row r="4" spans="1:9" ht="12.75">
      <c r="A4" s="12" t="s">
        <v>373</v>
      </c>
      <c r="B4" s="6">
        <v>0.2976190476190476</v>
      </c>
      <c r="C4" s="6">
        <v>0.8333333333333334</v>
      </c>
      <c r="D4" s="6">
        <v>0</v>
      </c>
      <c r="E4" s="6">
        <v>0</v>
      </c>
      <c r="F4" s="6">
        <v>0.7290148043997554</v>
      </c>
      <c r="G4" s="6">
        <v>1.1480536620229709</v>
      </c>
      <c r="H4" s="6">
        <v>0</v>
      </c>
      <c r="I4" s="6">
        <v>0</v>
      </c>
    </row>
    <row r="5" spans="1:9" ht="12.75">
      <c r="A5" s="12" t="s">
        <v>374</v>
      </c>
      <c r="B5" s="6">
        <v>0</v>
      </c>
      <c r="C5" s="6">
        <v>0</v>
      </c>
      <c r="D5" s="6">
        <v>0.11904761904761905</v>
      </c>
      <c r="E5" s="6">
        <v>0</v>
      </c>
      <c r="F5" s="6">
        <v>0</v>
      </c>
      <c r="G5" s="6">
        <v>0</v>
      </c>
      <c r="H5" s="6">
        <v>0.20619652471058064</v>
      </c>
      <c r="I5" s="6">
        <v>0</v>
      </c>
    </row>
    <row r="6" spans="1:9" s="19" customFormat="1" ht="12.75">
      <c r="A6" s="12" t="s">
        <v>375</v>
      </c>
      <c r="B6" s="18">
        <v>0</v>
      </c>
      <c r="C6" s="18">
        <v>7.857142857142858</v>
      </c>
      <c r="D6" s="18">
        <v>0</v>
      </c>
      <c r="E6" s="18">
        <v>0</v>
      </c>
      <c r="F6" s="18">
        <v>0</v>
      </c>
      <c r="G6" s="18">
        <v>13.608970630898321</v>
      </c>
      <c r="H6" s="18">
        <v>0</v>
      </c>
      <c r="I6" s="18">
        <v>0</v>
      </c>
    </row>
    <row r="7" spans="1:9" ht="12.75">
      <c r="A7" s="12" t="s">
        <v>376</v>
      </c>
      <c r="B7" s="6">
        <v>2.4409523809523805</v>
      </c>
      <c r="C7" s="6">
        <v>0</v>
      </c>
      <c r="D7" s="6">
        <v>0.4761904761904762</v>
      </c>
      <c r="E7" s="6">
        <v>3.5714285714285716</v>
      </c>
      <c r="F7" s="6">
        <v>1.9612837667215428</v>
      </c>
      <c r="G7" s="6">
        <v>0</v>
      </c>
      <c r="H7" s="6">
        <v>0.20619652471058061</v>
      </c>
      <c r="I7" s="6">
        <v>0</v>
      </c>
    </row>
    <row r="8" spans="1:9" ht="12.75">
      <c r="A8" s="12" t="s">
        <v>377</v>
      </c>
      <c r="B8" s="6">
        <v>19.52380952380953</v>
      </c>
      <c r="C8" s="6">
        <v>1.9047619047619049</v>
      </c>
      <c r="D8" s="6">
        <v>9.523809523809524</v>
      </c>
      <c r="E8" s="6">
        <v>5.714285714285714</v>
      </c>
      <c r="F8" s="6">
        <v>14.045601146431075</v>
      </c>
      <c r="G8" s="6">
        <v>1.8327147998024589</v>
      </c>
      <c r="H8" s="6">
        <v>7.7041379463635415</v>
      </c>
      <c r="I8" s="6">
        <v>0</v>
      </c>
    </row>
    <row r="9" spans="1:9" ht="12.75">
      <c r="A9" s="12" t="s">
        <v>378</v>
      </c>
      <c r="B9" s="6">
        <v>101.09523809523812</v>
      </c>
      <c r="C9" s="6">
        <v>63.0952380952381</v>
      </c>
      <c r="D9" s="6">
        <v>1621.3114285714291</v>
      </c>
      <c r="E9" s="6">
        <v>1597.8571428571427</v>
      </c>
      <c r="F9" s="6">
        <v>34.78568984060935</v>
      </c>
      <c r="G9" s="6">
        <v>38.98641399501211</v>
      </c>
      <c r="H9" s="6">
        <v>1152.5085175407953</v>
      </c>
      <c r="I9" s="6">
        <v>0</v>
      </c>
    </row>
    <row r="10" spans="1:9" ht="12.75">
      <c r="A10" s="12" t="s">
        <v>379</v>
      </c>
      <c r="B10" s="6">
        <v>36.42857142857143</v>
      </c>
      <c r="C10" s="6">
        <v>0.7142857142857143</v>
      </c>
      <c r="D10" s="6">
        <v>46.30952380952382</v>
      </c>
      <c r="E10" s="6">
        <v>1.7857142857142858</v>
      </c>
      <c r="F10" s="6">
        <v>28.814147602190427</v>
      </c>
      <c r="G10" s="6">
        <v>0.944911182523068</v>
      </c>
      <c r="H10" s="6">
        <v>28.262466396312973</v>
      </c>
      <c r="I10" s="6">
        <v>0</v>
      </c>
    </row>
    <row r="11" spans="1:9" ht="12.75">
      <c r="A11" s="12" t="s">
        <v>380</v>
      </c>
      <c r="B11" s="6">
        <v>15.714285714285714</v>
      </c>
      <c r="C11" s="6">
        <v>28.571428571428573</v>
      </c>
      <c r="D11" s="6">
        <v>30.357142857142858</v>
      </c>
      <c r="E11" s="6">
        <v>15.357142857142858</v>
      </c>
      <c r="F11" s="6">
        <v>11.32317471888012</v>
      </c>
      <c r="G11" s="6">
        <v>13.627702877384932</v>
      </c>
      <c r="H11" s="6">
        <v>10</v>
      </c>
      <c r="I11" s="6">
        <v>0</v>
      </c>
    </row>
    <row r="12" spans="1:9" ht="12.75">
      <c r="A12" s="12" t="s">
        <v>381</v>
      </c>
      <c r="B12" s="6">
        <v>99.22619047619048</v>
      </c>
      <c r="C12" s="6">
        <v>26.90476190476191</v>
      </c>
      <c r="D12" s="6">
        <v>53.333333333333336</v>
      </c>
      <c r="E12" s="6">
        <v>460</v>
      </c>
      <c r="F12" s="6">
        <v>80.27739429013376</v>
      </c>
      <c r="G12" s="6">
        <v>4.862042346824326</v>
      </c>
      <c r="H12" s="6">
        <v>22.486768596327092</v>
      </c>
      <c r="I12" s="6">
        <v>0</v>
      </c>
    </row>
    <row r="13" spans="1:9" s="17" customFormat="1" ht="12.75">
      <c r="A13" s="17" t="s">
        <v>363</v>
      </c>
      <c r="B13" s="7">
        <f>SUM(B4:B12)</f>
        <v>274.7266666666667</v>
      </c>
      <c r="C13" s="7">
        <f>SUM(C4:C12)</f>
        <v>129.88095238095238</v>
      </c>
      <c r="D13" s="7">
        <f>SUM(D4:D12)</f>
        <v>1761.4304761904768</v>
      </c>
      <c r="E13" s="7">
        <f>SUM(E4:E12)</f>
        <v>2084.2857142857138</v>
      </c>
      <c r="F13" s="7"/>
      <c r="G13" s="7"/>
      <c r="H13" s="7"/>
      <c r="I13" s="7"/>
    </row>
    <row r="14" spans="2:9" s="17" customFormat="1" ht="12.75">
      <c r="B14" s="7"/>
      <c r="C14" s="7"/>
      <c r="D14" s="7"/>
      <c r="E14" s="7"/>
      <c r="F14" s="7"/>
      <c r="G14" s="7"/>
      <c r="H14" s="7"/>
      <c r="I14" s="7"/>
    </row>
    <row r="17" ht="12.75">
      <c r="A17" s="17" t="s">
        <v>684</v>
      </c>
    </row>
    <row r="19" spans="1:9" ht="12.75">
      <c r="A19" s="17"/>
      <c r="B19" s="14" t="s">
        <v>400</v>
      </c>
      <c r="C19" s="14" t="s">
        <v>401</v>
      </c>
      <c r="D19" s="14" t="s">
        <v>402</v>
      </c>
      <c r="E19" s="14" t="s">
        <v>403</v>
      </c>
      <c r="F19" s="14" t="s">
        <v>404</v>
      </c>
      <c r="G19" s="14" t="s">
        <v>405</v>
      </c>
      <c r="H19" s="14" t="s">
        <v>406</v>
      </c>
      <c r="I19" s="14" t="s">
        <v>407</v>
      </c>
    </row>
    <row r="20" spans="1:9" ht="12.75">
      <c r="A20" s="11" t="s">
        <v>382</v>
      </c>
      <c r="B20" s="6">
        <v>9.702380952380953</v>
      </c>
      <c r="C20" s="6">
        <v>3.9285714285714284</v>
      </c>
      <c r="D20" s="6">
        <v>7.261904761904762</v>
      </c>
      <c r="E20" s="6">
        <v>3.5714285714285716</v>
      </c>
      <c r="F20" s="6">
        <v>2.087580704375028</v>
      </c>
      <c r="G20" s="6">
        <v>1.6366341767699435</v>
      </c>
      <c r="H20" s="6">
        <v>4.108436649223192</v>
      </c>
      <c r="I20" s="6">
        <v>0</v>
      </c>
    </row>
    <row r="21" spans="1:9" ht="12.75">
      <c r="A21" s="11" t="s">
        <v>383</v>
      </c>
      <c r="B21" s="6">
        <v>0.11904761904761905</v>
      </c>
      <c r="C21" s="6">
        <v>0</v>
      </c>
      <c r="D21" s="6">
        <v>0.11904761904761905</v>
      </c>
      <c r="E21" s="6">
        <v>0</v>
      </c>
      <c r="F21" s="6">
        <v>0.18442777839082938</v>
      </c>
      <c r="G21" s="6">
        <v>0</v>
      </c>
      <c r="H21" s="6">
        <v>0.20619652471058064</v>
      </c>
      <c r="I21" s="6">
        <v>0</v>
      </c>
    </row>
    <row r="22" spans="1:9" ht="12.75">
      <c r="A22" s="11" t="s">
        <v>384</v>
      </c>
      <c r="B22" s="6">
        <v>0.05952380952380953</v>
      </c>
      <c r="C22" s="6">
        <v>0</v>
      </c>
      <c r="D22" s="6">
        <v>0.9523809523809522</v>
      </c>
      <c r="E22" s="6">
        <v>0</v>
      </c>
      <c r="F22" s="6">
        <v>0.1458029608799511</v>
      </c>
      <c r="G22" s="6">
        <v>0</v>
      </c>
      <c r="H22" s="6">
        <v>0.2061965247105809</v>
      </c>
      <c r="I22" s="6">
        <v>0</v>
      </c>
    </row>
    <row r="23" spans="1:9" ht="12.75">
      <c r="A23" s="11" t="s">
        <v>385</v>
      </c>
      <c r="B23" s="6">
        <v>58.71428571428572</v>
      </c>
      <c r="C23" s="6">
        <v>52.26190476190475</v>
      </c>
      <c r="D23" s="6">
        <v>1558.811428571429</v>
      </c>
      <c r="E23" s="6">
        <v>1438.9285714285713</v>
      </c>
      <c r="F23" s="6">
        <v>15.457644565398835</v>
      </c>
      <c r="G23" s="6">
        <v>37.96032658655382</v>
      </c>
      <c r="H23" s="6">
        <v>1143.0685975558806</v>
      </c>
      <c r="I23" s="6">
        <v>0</v>
      </c>
    </row>
    <row r="24" spans="1:9" ht="12.75">
      <c r="A24" s="11" t="s">
        <v>386</v>
      </c>
      <c r="B24" s="6">
        <v>21.25</v>
      </c>
      <c r="C24" s="6">
        <v>3.571428571428571</v>
      </c>
      <c r="D24" s="6">
        <v>28.333333333333332</v>
      </c>
      <c r="E24" s="6">
        <v>22.142857142857146</v>
      </c>
      <c r="F24" s="6">
        <v>17.15141155611826</v>
      </c>
      <c r="G24" s="6">
        <v>2.834733547569204</v>
      </c>
      <c r="H24" s="6">
        <v>8.966585741738367</v>
      </c>
      <c r="I24" s="6">
        <v>0</v>
      </c>
    </row>
    <row r="25" spans="1:9" ht="12.75">
      <c r="A25" s="11" t="s">
        <v>387</v>
      </c>
      <c r="B25" s="6">
        <v>1.4880952380952381</v>
      </c>
      <c r="C25" s="6">
        <v>0</v>
      </c>
      <c r="D25" s="6">
        <v>1.4285714285714286</v>
      </c>
      <c r="E25" s="6">
        <v>0</v>
      </c>
      <c r="F25" s="6">
        <v>1.8819316317727026</v>
      </c>
      <c r="G25" s="6">
        <v>0</v>
      </c>
      <c r="H25" s="6">
        <v>1.636634176769943</v>
      </c>
      <c r="I25" s="6">
        <v>0</v>
      </c>
    </row>
    <row r="26" spans="1:9" ht="12.75">
      <c r="A26" s="11" t="s">
        <v>388</v>
      </c>
      <c r="B26" s="6">
        <v>7.559523809523809</v>
      </c>
      <c r="C26" s="6">
        <v>1.5476190476190477</v>
      </c>
      <c r="D26" s="6">
        <v>21.90476190476191</v>
      </c>
      <c r="E26" s="6">
        <v>120.35714285714286</v>
      </c>
      <c r="F26" s="6">
        <v>15.942205354486747</v>
      </c>
      <c r="G26" s="6">
        <v>1.7617438793986595</v>
      </c>
      <c r="H26" s="6">
        <v>8.370664681546163</v>
      </c>
      <c r="I26" s="6">
        <v>0</v>
      </c>
    </row>
    <row r="27" spans="1:9" ht="12.75">
      <c r="A27" s="11" t="s">
        <v>389</v>
      </c>
      <c r="B27" s="6">
        <v>2.2023809523809526</v>
      </c>
      <c r="C27" s="6">
        <v>1.7857142857142858</v>
      </c>
      <c r="D27" s="6">
        <v>2.5</v>
      </c>
      <c r="E27" s="6">
        <v>12.857142857142858</v>
      </c>
      <c r="F27" s="6">
        <v>1.711555365364347</v>
      </c>
      <c r="G27" s="6">
        <v>0.6185895741317412</v>
      </c>
      <c r="H27" s="6">
        <v>0.6185895741317419</v>
      </c>
      <c r="I27" s="6">
        <v>0</v>
      </c>
    </row>
    <row r="28" spans="1:9" s="17" customFormat="1" ht="12.75">
      <c r="A28" s="17" t="s">
        <v>363</v>
      </c>
      <c r="B28" s="7">
        <f>SUM(B20:B27)</f>
        <v>101.0952380952381</v>
      </c>
      <c r="C28" s="7">
        <f>SUM(C20:C27)</f>
        <v>63.09523809523809</v>
      </c>
      <c r="D28" s="7">
        <f>SUM(D20:D27)</f>
        <v>1621.3114285714287</v>
      </c>
      <c r="E28" s="7">
        <f>SUM(E20:E27)</f>
        <v>1597.857142857143</v>
      </c>
      <c r="F28" s="7"/>
      <c r="G28" s="7"/>
      <c r="H28" s="7"/>
      <c r="I28" s="7"/>
    </row>
    <row r="30" ht="12.75">
      <c r="A30" s="11" t="s">
        <v>408</v>
      </c>
    </row>
    <row r="31" ht="12.75">
      <c r="A31" s="11" t="s">
        <v>409</v>
      </c>
    </row>
    <row r="32" ht="12.75">
      <c r="A32" s="11" t="s">
        <v>410</v>
      </c>
    </row>
    <row r="33" ht="12.75">
      <c r="A33" s="17" t="s">
        <v>685</v>
      </c>
    </row>
    <row r="35" spans="2:9" s="7" customFormat="1" ht="12.75">
      <c r="B35" s="7" t="s">
        <v>401</v>
      </c>
      <c r="C35" s="7" t="s">
        <v>400</v>
      </c>
      <c r="D35" s="7" t="s">
        <v>403</v>
      </c>
      <c r="E35" s="7" t="s">
        <v>402</v>
      </c>
      <c r="F35" s="7" t="s">
        <v>405</v>
      </c>
      <c r="G35" s="7" t="s">
        <v>404</v>
      </c>
      <c r="H35" s="7" t="s">
        <v>407</v>
      </c>
      <c r="I35" s="7" t="s">
        <v>406</v>
      </c>
    </row>
    <row r="36" spans="1:9" ht="12.75">
      <c r="A36" s="11" t="s">
        <v>412</v>
      </c>
      <c r="B36" s="6">
        <v>43.214285714285715</v>
      </c>
      <c r="C36" s="6">
        <v>17.28571428571429</v>
      </c>
      <c r="D36" s="6">
        <v>90.35714285714286</v>
      </c>
      <c r="E36" s="6">
        <v>21.428571428571427</v>
      </c>
      <c r="F36" s="6">
        <v>36.82729965664059</v>
      </c>
      <c r="G36" s="6">
        <v>11.137361282033131</v>
      </c>
      <c r="H36" s="6">
        <v>0</v>
      </c>
      <c r="I36" s="6">
        <v>29.180997451165</v>
      </c>
    </row>
    <row r="37" spans="1:9" ht="12.75">
      <c r="A37" s="11" t="s">
        <v>413</v>
      </c>
      <c r="B37" s="6">
        <v>0.11904761904761905</v>
      </c>
      <c r="C37" s="6">
        <v>0.2976190476190476</v>
      </c>
      <c r="D37" s="6">
        <v>7.857142857142858</v>
      </c>
      <c r="E37" s="6">
        <v>10.47809523809524</v>
      </c>
      <c r="F37" s="6">
        <v>0.20619652471058064</v>
      </c>
      <c r="G37" s="6">
        <v>0.3511400286607768</v>
      </c>
      <c r="H37" s="6">
        <v>0</v>
      </c>
      <c r="I37" s="6">
        <v>7.797763328363466</v>
      </c>
    </row>
    <row r="38" spans="1:9" ht="12.75">
      <c r="A38" s="11" t="s">
        <v>414</v>
      </c>
      <c r="B38" s="6">
        <v>2.380952380952381</v>
      </c>
      <c r="C38" s="6">
        <v>19.642857142857142</v>
      </c>
      <c r="D38" s="6">
        <v>46.07142857142858</v>
      </c>
      <c r="E38" s="6">
        <v>87.14285714285715</v>
      </c>
      <c r="F38" s="6">
        <v>0.7434521426664763</v>
      </c>
      <c r="G38" s="6">
        <v>8.277705489038944</v>
      </c>
      <c r="H38" s="6">
        <v>0</v>
      </c>
      <c r="I38" s="6">
        <v>22.303564279994227</v>
      </c>
    </row>
    <row r="39" spans="1:9" ht="12.75">
      <c r="A39" s="11" t="s">
        <v>415</v>
      </c>
      <c r="B39" s="6">
        <v>6.5476190476190474</v>
      </c>
      <c r="C39" s="6">
        <v>21.488095238095237</v>
      </c>
      <c r="D39" s="6">
        <v>1294.642857142857</v>
      </c>
      <c r="E39" s="6">
        <v>1439.7619047619053</v>
      </c>
      <c r="F39" s="6">
        <v>6.703765821571946</v>
      </c>
      <c r="G39" s="6">
        <v>19.369417124113234</v>
      </c>
      <c r="H39" s="6">
        <v>0</v>
      </c>
      <c r="I39" s="6">
        <v>1127.0130138260752</v>
      </c>
    </row>
    <row r="40" spans="1:5" ht="12.75">
      <c r="A40" s="17" t="s">
        <v>363</v>
      </c>
      <c r="B40" s="7">
        <f>SUM(B36:B39)</f>
        <v>52.26190476190476</v>
      </c>
      <c r="C40" s="7">
        <f>SUM(C36:C39)</f>
        <v>58.71428571428572</v>
      </c>
      <c r="D40" s="7">
        <f>SUM(D36:D39)</f>
        <v>1438.9285714285713</v>
      </c>
      <c r="E40" s="7">
        <f>SUM(E36:E39)</f>
        <v>1558.8114285714291</v>
      </c>
    </row>
    <row r="41" ht="12.75">
      <c r="A41" s="17"/>
    </row>
    <row r="42" ht="12.75">
      <c r="A42" s="11" t="s">
        <v>408</v>
      </c>
    </row>
    <row r="43" ht="12.75">
      <c r="A43" s="11" t="s">
        <v>409</v>
      </c>
    </row>
    <row r="44" ht="12.75">
      <c r="A44" s="11" t="s">
        <v>410</v>
      </c>
    </row>
  </sheetData>
  <printOptions horizontalCentered="1"/>
  <pageMargins left="1.5748031496062993" right="0.9448818897637796" top="1.5748031496062993" bottom="1.3779527559055118" header="0.7874015748031497" footer="0"/>
  <pageSetup fitToHeight="1" fitToWidth="1" horizontalDpi="360" verticalDpi="360" orientation="landscape" paperSize="9" scale="67" r:id="rId1"/>
  <headerFooter alignWithMargins="0">
    <oddHeader>&amp;C&amp;"Arial,Negrita"&amp;16&amp;UANEXO G
&amp;10&amp;UDENSIDADES PROMEDIO DE CADA TAXA EN LAS CUATRO COMUNIDADES ESTABLECIDAS.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183"/>
  <sheetViews>
    <sheetView tabSelected="1" zoomScale="75" zoomScaleNormal="75" workbookViewId="0" topLeftCell="E1">
      <selection activeCell="I20" sqref="I20"/>
    </sheetView>
  </sheetViews>
  <sheetFormatPr defaultColWidth="11.421875" defaultRowHeight="12.75"/>
  <cols>
    <col min="1" max="1" width="16.421875" style="50" bestFit="1" customWidth="1"/>
    <col min="2" max="2" width="14.140625" style="50" bestFit="1" customWidth="1"/>
    <col min="3" max="3" width="19.57421875" style="50" bestFit="1" customWidth="1"/>
    <col min="4" max="4" width="18.421875" style="50" customWidth="1"/>
    <col min="5" max="5" width="15.28125" style="50" bestFit="1" customWidth="1"/>
    <col min="6" max="6" width="18.140625" style="50" customWidth="1"/>
    <col min="7" max="7" width="17.28125" style="50" customWidth="1"/>
    <col min="8" max="8" width="18.7109375" style="50" customWidth="1"/>
    <col min="9" max="9" width="30.140625" style="50" customWidth="1"/>
    <col min="10" max="10" width="10.421875" style="52" bestFit="1" customWidth="1"/>
    <col min="11" max="16384" width="11.421875" style="50" customWidth="1"/>
  </cols>
  <sheetData>
    <row r="2" spans="1:256" s="52" customFormat="1" ht="12.75">
      <c r="A2" s="5" t="s">
        <v>631</v>
      </c>
      <c r="B2" s="51" t="s">
        <v>653</v>
      </c>
      <c r="C2" s="51" t="s">
        <v>469</v>
      </c>
      <c r="D2" s="51" t="s">
        <v>470</v>
      </c>
      <c r="E2" s="51" t="s">
        <v>568</v>
      </c>
      <c r="F2" s="51" t="s">
        <v>471</v>
      </c>
      <c r="G2" s="51" t="s">
        <v>472</v>
      </c>
      <c r="H2" s="51" t="s">
        <v>473</v>
      </c>
      <c r="I2" s="51" t="s">
        <v>1</v>
      </c>
      <c r="J2" s="51" t="s">
        <v>654</v>
      </c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  <c r="ER2" s="51"/>
      <c r="ES2" s="51"/>
      <c r="ET2" s="51"/>
      <c r="EU2" s="51"/>
      <c r="EV2" s="51"/>
      <c r="EW2" s="51"/>
      <c r="EX2" s="51"/>
      <c r="EY2" s="51"/>
      <c r="EZ2" s="51"/>
      <c r="FA2" s="51"/>
      <c r="FB2" s="51"/>
      <c r="FC2" s="51"/>
      <c r="FD2" s="51"/>
      <c r="FE2" s="51"/>
      <c r="FF2" s="51"/>
      <c r="FG2" s="51"/>
      <c r="FH2" s="51"/>
      <c r="FI2" s="51"/>
      <c r="FJ2" s="51"/>
      <c r="FK2" s="51"/>
      <c r="FL2" s="51"/>
      <c r="FM2" s="51"/>
      <c r="FN2" s="51"/>
      <c r="FO2" s="51"/>
      <c r="FP2" s="51"/>
      <c r="FQ2" s="51"/>
      <c r="FR2" s="51"/>
      <c r="FS2" s="51"/>
      <c r="FT2" s="51"/>
      <c r="FU2" s="51"/>
      <c r="FV2" s="51"/>
      <c r="FW2" s="51"/>
      <c r="FX2" s="51"/>
      <c r="FY2" s="51"/>
      <c r="FZ2" s="51"/>
      <c r="GA2" s="51"/>
      <c r="GB2" s="51"/>
      <c r="GC2" s="51"/>
      <c r="GD2" s="51"/>
      <c r="GE2" s="51"/>
      <c r="GF2" s="51"/>
      <c r="GG2" s="51"/>
      <c r="GH2" s="51"/>
      <c r="GI2" s="51"/>
      <c r="GJ2" s="51"/>
      <c r="GK2" s="51"/>
      <c r="GL2" s="51"/>
      <c r="GM2" s="51"/>
      <c r="GN2" s="51"/>
      <c r="GO2" s="51"/>
      <c r="GP2" s="51"/>
      <c r="GQ2" s="51"/>
      <c r="GR2" s="51"/>
      <c r="GS2" s="51"/>
      <c r="GT2" s="51"/>
      <c r="GU2" s="51"/>
      <c r="GV2" s="51"/>
      <c r="GW2" s="51"/>
      <c r="GX2" s="51"/>
      <c r="GY2" s="51"/>
      <c r="GZ2" s="51"/>
      <c r="HA2" s="51"/>
      <c r="HB2" s="51"/>
      <c r="HC2" s="51"/>
      <c r="HD2" s="51"/>
      <c r="HE2" s="51"/>
      <c r="HF2" s="51"/>
      <c r="HG2" s="51"/>
      <c r="HH2" s="51"/>
      <c r="HI2" s="51"/>
      <c r="HJ2" s="51"/>
      <c r="HK2" s="51"/>
      <c r="HL2" s="51"/>
      <c r="HM2" s="51"/>
      <c r="HN2" s="51"/>
      <c r="HO2" s="51"/>
      <c r="HP2" s="51"/>
      <c r="HQ2" s="51"/>
      <c r="HR2" s="51"/>
      <c r="HS2" s="51"/>
      <c r="HT2" s="51"/>
      <c r="HU2" s="51"/>
      <c r="HV2" s="51"/>
      <c r="HW2" s="51"/>
      <c r="HX2" s="51"/>
      <c r="HY2" s="51"/>
      <c r="HZ2" s="51"/>
      <c r="IA2" s="51"/>
      <c r="IB2" s="51"/>
      <c r="IC2" s="51"/>
      <c r="ID2" s="51"/>
      <c r="IE2" s="51"/>
      <c r="IF2" s="51"/>
      <c r="IG2" s="51"/>
      <c r="IH2" s="51"/>
      <c r="II2" s="51"/>
      <c r="IJ2" s="51"/>
      <c r="IK2" s="51"/>
      <c r="IL2" s="51"/>
      <c r="IM2" s="51"/>
      <c r="IN2" s="51"/>
      <c r="IO2" s="51"/>
      <c r="IP2" s="51"/>
      <c r="IQ2" s="51"/>
      <c r="IR2" s="51"/>
      <c r="IS2" s="51"/>
      <c r="IT2" s="51"/>
      <c r="IU2" s="51"/>
      <c r="IV2" s="51"/>
    </row>
    <row r="3" spans="1:256" ht="12.75">
      <c r="A3" s="49" t="s">
        <v>420</v>
      </c>
      <c r="B3" s="48" t="s">
        <v>632</v>
      </c>
      <c r="C3" s="48"/>
      <c r="D3" s="48"/>
      <c r="E3" s="48"/>
      <c r="F3" s="48"/>
      <c r="G3" s="48"/>
      <c r="I3" s="50" t="s">
        <v>3</v>
      </c>
      <c r="J3" s="53" t="s">
        <v>572</v>
      </c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  <c r="HP3" s="46"/>
      <c r="HQ3" s="46"/>
      <c r="HR3" s="46"/>
      <c r="HS3" s="46"/>
      <c r="HT3" s="46"/>
      <c r="HU3" s="46"/>
      <c r="HV3" s="46"/>
      <c r="HW3" s="46"/>
      <c r="HX3" s="46"/>
      <c r="HY3" s="46"/>
      <c r="HZ3" s="46"/>
      <c r="IA3" s="46"/>
      <c r="IB3" s="46"/>
      <c r="IC3" s="46"/>
      <c r="ID3" s="46"/>
      <c r="IE3" s="46"/>
      <c r="IF3" s="46"/>
      <c r="IG3" s="46"/>
      <c r="IH3" s="46"/>
      <c r="II3" s="46"/>
      <c r="IJ3" s="46"/>
      <c r="IK3" s="46"/>
      <c r="IL3" s="46"/>
      <c r="IM3" s="46"/>
      <c r="IN3" s="46"/>
      <c r="IO3" s="46"/>
      <c r="IP3" s="46"/>
      <c r="IQ3" s="46"/>
      <c r="IR3" s="46"/>
      <c r="IS3" s="46"/>
      <c r="IT3" s="46"/>
      <c r="IU3" s="46"/>
      <c r="IV3" s="46"/>
    </row>
    <row r="4" spans="1:256" ht="12.75">
      <c r="A4" s="49"/>
      <c r="B4" s="48"/>
      <c r="C4" s="48"/>
      <c r="D4" s="48"/>
      <c r="E4" s="48"/>
      <c r="F4" s="48"/>
      <c r="G4" s="48"/>
      <c r="I4" s="50" t="s">
        <v>6</v>
      </c>
      <c r="J4" s="53" t="s">
        <v>572</v>
      </c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6"/>
      <c r="GU4" s="46"/>
      <c r="GV4" s="46"/>
      <c r="GW4" s="46"/>
      <c r="GX4" s="46"/>
      <c r="GY4" s="46"/>
      <c r="GZ4" s="46"/>
      <c r="HA4" s="46"/>
      <c r="HB4" s="46"/>
      <c r="HC4" s="46"/>
      <c r="HD4" s="46"/>
      <c r="HE4" s="46"/>
      <c r="HF4" s="46"/>
      <c r="HG4" s="46"/>
      <c r="HH4" s="46"/>
      <c r="HI4" s="46"/>
      <c r="HJ4" s="46"/>
      <c r="HK4" s="46"/>
      <c r="HL4" s="46"/>
      <c r="HM4" s="46"/>
      <c r="HN4" s="46"/>
      <c r="HO4" s="46"/>
      <c r="HP4" s="46"/>
      <c r="HQ4" s="46"/>
      <c r="HR4" s="46"/>
      <c r="HS4" s="46"/>
      <c r="HT4" s="46"/>
      <c r="HU4" s="46"/>
      <c r="HV4" s="46"/>
      <c r="HW4" s="46"/>
      <c r="HX4" s="46"/>
      <c r="HY4" s="46"/>
      <c r="HZ4" s="46"/>
      <c r="IA4" s="46"/>
      <c r="IB4" s="46"/>
      <c r="IC4" s="46"/>
      <c r="ID4" s="46"/>
      <c r="IE4" s="46"/>
      <c r="IF4" s="46"/>
      <c r="IG4" s="46"/>
      <c r="IH4" s="46"/>
      <c r="II4" s="46"/>
      <c r="IJ4" s="46"/>
      <c r="IK4" s="46"/>
      <c r="IL4" s="46"/>
      <c r="IM4" s="46"/>
      <c r="IN4" s="46"/>
      <c r="IO4" s="46"/>
      <c r="IP4" s="46"/>
      <c r="IQ4" s="46"/>
      <c r="IR4" s="46"/>
      <c r="IS4" s="46"/>
      <c r="IT4" s="46"/>
      <c r="IU4" s="46"/>
      <c r="IV4" s="46"/>
    </row>
    <row r="5" spans="1:256" ht="12.75">
      <c r="A5" s="49"/>
      <c r="B5" s="48"/>
      <c r="C5" s="48"/>
      <c r="D5" s="48"/>
      <c r="E5" s="48"/>
      <c r="F5" s="48"/>
      <c r="G5" s="48"/>
      <c r="I5" s="50" t="s">
        <v>8</v>
      </c>
      <c r="J5" s="53" t="s">
        <v>572</v>
      </c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  <c r="HU5" s="46"/>
      <c r="HV5" s="46"/>
      <c r="HW5" s="46"/>
      <c r="HX5" s="46"/>
      <c r="HY5" s="46"/>
      <c r="HZ5" s="46"/>
      <c r="IA5" s="46"/>
      <c r="IB5" s="46"/>
      <c r="IC5" s="46"/>
      <c r="ID5" s="46"/>
      <c r="IE5" s="46"/>
      <c r="IF5" s="46"/>
      <c r="IG5" s="46"/>
      <c r="IH5" s="46"/>
      <c r="II5" s="46"/>
      <c r="IJ5" s="46"/>
      <c r="IK5" s="46"/>
      <c r="IL5" s="46"/>
      <c r="IM5" s="46"/>
      <c r="IN5" s="46"/>
      <c r="IO5" s="46"/>
      <c r="IP5" s="46"/>
      <c r="IQ5" s="46"/>
      <c r="IR5" s="46"/>
      <c r="IS5" s="46"/>
      <c r="IT5" s="46"/>
      <c r="IU5" s="46"/>
      <c r="IV5" s="46"/>
    </row>
    <row r="6" spans="1:256" ht="12.75">
      <c r="A6" s="49" t="s">
        <v>422</v>
      </c>
      <c r="B6" s="48"/>
      <c r="C6" s="48"/>
      <c r="D6" s="48"/>
      <c r="E6" s="48"/>
      <c r="F6" s="48"/>
      <c r="G6" s="48"/>
      <c r="I6" s="50" t="s">
        <v>12</v>
      </c>
      <c r="J6" s="53" t="s">
        <v>572</v>
      </c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  <c r="HZ6" s="46"/>
      <c r="IA6" s="46"/>
      <c r="IB6" s="46"/>
      <c r="IC6" s="46"/>
      <c r="ID6" s="46"/>
      <c r="IE6" s="46"/>
      <c r="IF6" s="46"/>
      <c r="IG6" s="46"/>
      <c r="IH6" s="46"/>
      <c r="II6" s="46"/>
      <c r="IJ6" s="46"/>
      <c r="IK6" s="46"/>
      <c r="IL6" s="46"/>
      <c r="IM6" s="46"/>
      <c r="IN6" s="46"/>
      <c r="IO6" s="46"/>
      <c r="IP6" s="46"/>
      <c r="IQ6" s="46"/>
      <c r="IR6" s="46"/>
      <c r="IS6" s="46"/>
      <c r="IT6" s="46"/>
      <c r="IU6" s="46"/>
      <c r="IV6" s="46"/>
    </row>
    <row r="7" spans="1:256" ht="12.75">
      <c r="A7" s="49" t="s">
        <v>423</v>
      </c>
      <c r="B7" s="48" t="s">
        <v>633</v>
      </c>
      <c r="C7" s="48" t="s">
        <v>658</v>
      </c>
      <c r="D7" s="48" t="s">
        <v>696</v>
      </c>
      <c r="E7" s="48"/>
      <c r="F7" s="48"/>
      <c r="G7" s="48" t="s">
        <v>657</v>
      </c>
      <c r="I7" s="50" t="s">
        <v>30</v>
      </c>
      <c r="J7" s="53" t="s">
        <v>572</v>
      </c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  <c r="IC7" s="46"/>
      <c r="ID7" s="46"/>
      <c r="IE7" s="46"/>
      <c r="IF7" s="46"/>
      <c r="IG7" s="46"/>
      <c r="IH7" s="46"/>
      <c r="II7" s="46"/>
      <c r="IJ7" s="46"/>
      <c r="IK7" s="46"/>
      <c r="IL7" s="46"/>
      <c r="IM7" s="46"/>
      <c r="IN7" s="46"/>
      <c r="IO7" s="46"/>
      <c r="IP7" s="46"/>
      <c r="IQ7" s="46"/>
      <c r="IR7" s="46"/>
      <c r="IS7" s="46"/>
      <c r="IT7" s="46"/>
      <c r="IU7" s="46"/>
      <c r="IV7" s="46"/>
    </row>
    <row r="8" spans="1:256" ht="12.75">
      <c r="A8" s="49"/>
      <c r="B8" s="48"/>
      <c r="C8" s="48"/>
      <c r="D8" s="48"/>
      <c r="E8" s="48"/>
      <c r="F8" s="48"/>
      <c r="G8" s="48"/>
      <c r="I8" s="50" t="s">
        <v>20</v>
      </c>
      <c r="J8" s="53" t="s">
        <v>572</v>
      </c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46"/>
      <c r="IC8" s="46"/>
      <c r="ID8" s="46"/>
      <c r="IE8" s="46"/>
      <c r="IF8" s="46"/>
      <c r="IG8" s="46"/>
      <c r="IH8" s="46"/>
      <c r="II8" s="46"/>
      <c r="IJ8" s="46"/>
      <c r="IK8" s="46"/>
      <c r="IL8" s="46"/>
      <c r="IM8" s="46"/>
      <c r="IN8" s="46"/>
      <c r="IO8" s="46"/>
      <c r="IP8" s="46"/>
      <c r="IQ8" s="46"/>
      <c r="IR8" s="46"/>
      <c r="IS8" s="46"/>
      <c r="IT8" s="46"/>
      <c r="IU8" s="46"/>
      <c r="IV8" s="46"/>
    </row>
    <row r="9" spans="3:256" ht="12.75">
      <c r="C9" s="48"/>
      <c r="D9" s="48"/>
      <c r="E9" s="48"/>
      <c r="F9" s="48"/>
      <c r="G9" s="48" t="s">
        <v>660</v>
      </c>
      <c r="I9" s="50" t="s">
        <v>24</v>
      </c>
      <c r="J9" s="53" t="s">
        <v>572</v>
      </c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  <c r="IJ9" s="46"/>
      <c r="IK9" s="46"/>
      <c r="IL9" s="46"/>
      <c r="IM9" s="46"/>
      <c r="IN9" s="46"/>
      <c r="IO9" s="46"/>
      <c r="IP9" s="46"/>
      <c r="IQ9" s="46"/>
      <c r="IR9" s="46"/>
      <c r="IS9" s="46"/>
      <c r="IT9" s="46"/>
      <c r="IU9" s="46"/>
      <c r="IV9" s="46"/>
    </row>
    <row r="10" spans="3:256" ht="12.75">
      <c r="C10" s="48" t="s">
        <v>656</v>
      </c>
      <c r="D10" s="48" t="s">
        <v>691</v>
      </c>
      <c r="E10" s="48"/>
      <c r="F10" s="48" t="s">
        <v>690</v>
      </c>
      <c r="G10" s="48" t="s">
        <v>686</v>
      </c>
      <c r="I10" s="50" t="s">
        <v>14</v>
      </c>
      <c r="J10" s="53" t="s">
        <v>572</v>
      </c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  <c r="II10" s="46"/>
      <c r="IJ10" s="46"/>
      <c r="IK10" s="46"/>
      <c r="IL10" s="46"/>
      <c r="IM10" s="46"/>
      <c r="IN10" s="46"/>
      <c r="IO10" s="46"/>
      <c r="IP10" s="46"/>
      <c r="IQ10" s="46"/>
      <c r="IR10" s="46"/>
      <c r="IS10" s="46"/>
      <c r="IT10" s="46"/>
      <c r="IU10" s="46"/>
      <c r="IV10" s="46"/>
    </row>
    <row r="11" spans="1:256" ht="12.75">
      <c r="A11" s="49"/>
      <c r="B11" s="48"/>
      <c r="C11" s="48"/>
      <c r="D11" s="48"/>
      <c r="E11" s="48"/>
      <c r="F11" s="48" t="s">
        <v>698</v>
      </c>
      <c r="G11" s="50" t="s">
        <v>659</v>
      </c>
      <c r="I11" s="50" t="s">
        <v>22</v>
      </c>
      <c r="J11" s="53" t="s">
        <v>572</v>
      </c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  <c r="II11" s="46"/>
      <c r="IJ11" s="46"/>
      <c r="IK11" s="46"/>
      <c r="IL11" s="46"/>
      <c r="IM11" s="46"/>
      <c r="IN11" s="46"/>
      <c r="IO11" s="46"/>
      <c r="IP11" s="46"/>
      <c r="IQ11" s="46"/>
      <c r="IR11" s="46"/>
      <c r="IS11" s="46"/>
      <c r="IT11" s="46"/>
      <c r="IU11" s="46"/>
      <c r="IV11" s="46"/>
    </row>
    <row r="12" spans="1:256" ht="12.75">
      <c r="A12" s="49"/>
      <c r="B12" s="48"/>
      <c r="C12" s="48"/>
      <c r="D12" s="48"/>
      <c r="E12" s="48"/>
      <c r="F12" s="48" t="s">
        <v>695</v>
      </c>
      <c r="G12" s="48" t="s">
        <v>689</v>
      </c>
      <c r="I12" s="50" t="s">
        <v>28</v>
      </c>
      <c r="J12" s="53" t="s">
        <v>572</v>
      </c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46"/>
      <c r="HK12" s="46"/>
      <c r="HL12" s="46"/>
      <c r="HM12" s="46"/>
      <c r="HN12" s="46"/>
      <c r="HO12" s="46"/>
      <c r="HP12" s="46"/>
      <c r="HQ12" s="46"/>
      <c r="HR12" s="46"/>
      <c r="HS12" s="46"/>
      <c r="HT12" s="46"/>
      <c r="HU12" s="46"/>
      <c r="HV12" s="46"/>
      <c r="HW12" s="46"/>
      <c r="HX12" s="46"/>
      <c r="HY12" s="46"/>
      <c r="HZ12" s="46"/>
      <c r="IA12" s="46"/>
      <c r="IB12" s="46"/>
      <c r="IC12" s="46"/>
      <c r="ID12" s="46"/>
      <c r="IE12" s="46"/>
      <c r="IF12" s="46"/>
      <c r="IG12" s="46"/>
      <c r="IH12" s="46"/>
      <c r="II12" s="46"/>
      <c r="IJ12" s="46"/>
      <c r="IK12" s="46"/>
      <c r="IL12" s="46"/>
      <c r="IM12" s="46"/>
      <c r="IN12" s="46"/>
      <c r="IO12" s="46"/>
      <c r="IP12" s="46"/>
      <c r="IQ12" s="46"/>
      <c r="IR12" s="46"/>
      <c r="IS12" s="46"/>
      <c r="IT12" s="46"/>
      <c r="IU12" s="46"/>
      <c r="IV12" s="46"/>
    </row>
    <row r="13" spans="1:256" ht="12.75">
      <c r="A13" s="49"/>
      <c r="B13" s="48"/>
      <c r="C13" s="48"/>
      <c r="D13" s="48" t="s">
        <v>692</v>
      </c>
      <c r="E13" s="48"/>
      <c r="F13" s="48"/>
      <c r="G13" s="48" t="s">
        <v>687</v>
      </c>
      <c r="I13" s="50" t="s">
        <v>18</v>
      </c>
      <c r="J13" s="53" t="s">
        <v>572</v>
      </c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  <c r="IE13" s="46"/>
      <c r="IF13" s="46"/>
      <c r="IG13" s="46"/>
      <c r="IH13" s="46"/>
      <c r="II13" s="46"/>
      <c r="IJ13" s="46"/>
      <c r="IK13" s="46"/>
      <c r="IL13" s="46"/>
      <c r="IM13" s="46"/>
      <c r="IN13" s="46"/>
      <c r="IO13" s="46"/>
      <c r="IP13" s="46"/>
      <c r="IQ13" s="46"/>
      <c r="IR13" s="46"/>
      <c r="IS13" s="46"/>
      <c r="IT13" s="46"/>
      <c r="IU13" s="46"/>
      <c r="IV13" s="46"/>
    </row>
    <row r="14" spans="1:256" ht="12.75">
      <c r="A14" s="49"/>
      <c r="B14" s="48"/>
      <c r="C14" s="48"/>
      <c r="D14" s="48" t="s">
        <v>697</v>
      </c>
      <c r="E14" s="48"/>
      <c r="F14" s="48"/>
      <c r="G14" s="48" t="s">
        <v>655</v>
      </c>
      <c r="I14" s="50" t="s">
        <v>16</v>
      </c>
      <c r="J14" s="53" t="s">
        <v>572</v>
      </c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/>
      <c r="IF14" s="46"/>
      <c r="IG14" s="46"/>
      <c r="IH14" s="46"/>
      <c r="II14" s="46"/>
      <c r="IJ14" s="46"/>
      <c r="IK14" s="46"/>
      <c r="IL14" s="46"/>
      <c r="IM14" s="46"/>
      <c r="IN14" s="46"/>
      <c r="IO14" s="46"/>
      <c r="IP14" s="46"/>
      <c r="IQ14" s="46"/>
      <c r="IR14" s="46"/>
      <c r="IS14" s="46"/>
      <c r="IT14" s="46"/>
      <c r="IU14" s="46"/>
      <c r="IV14" s="46"/>
    </row>
    <row r="15" spans="1:256" ht="12.75">
      <c r="A15" s="49"/>
      <c r="B15" s="48"/>
      <c r="C15" s="48"/>
      <c r="D15" s="48"/>
      <c r="E15" s="48"/>
      <c r="F15" s="48"/>
      <c r="G15" s="48" t="s">
        <v>661</v>
      </c>
      <c r="I15" s="50" t="s">
        <v>34</v>
      </c>
      <c r="J15" s="53" t="s">
        <v>572</v>
      </c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  <c r="IF15" s="46"/>
      <c r="IG15" s="46"/>
      <c r="IH15" s="46"/>
      <c r="II15" s="46"/>
      <c r="IJ15" s="46"/>
      <c r="IK15" s="46"/>
      <c r="IL15" s="46"/>
      <c r="IM15" s="46"/>
      <c r="IN15" s="46"/>
      <c r="IO15" s="46"/>
      <c r="IP15" s="46"/>
      <c r="IQ15" s="46"/>
      <c r="IR15" s="46"/>
      <c r="IS15" s="46"/>
      <c r="IT15" s="46"/>
      <c r="IU15" s="46"/>
      <c r="IV15" s="46"/>
    </row>
    <row r="16" spans="1:256" ht="12.75">
      <c r="A16" s="49"/>
      <c r="B16" s="48"/>
      <c r="C16" s="48" t="s">
        <v>694</v>
      </c>
      <c r="D16" s="48"/>
      <c r="E16" s="48"/>
      <c r="F16" s="48" t="s">
        <v>693</v>
      </c>
      <c r="G16" s="48" t="s">
        <v>688</v>
      </c>
      <c r="I16" s="50" t="s">
        <v>26</v>
      </c>
      <c r="J16" s="53" t="s">
        <v>572</v>
      </c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/>
      <c r="GK16" s="46"/>
      <c r="GL16" s="46"/>
      <c r="GM16" s="46"/>
      <c r="GN16" s="46"/>
      <c r="GO16" s="46"/>
      <c r="GP16" s="46"/>
      <c r="GQ16" s="46"/>
      <c r="GR16" s="46"/>
      <c r="GS16" s="46"/>
      <c r="GT16" s="46"/>
      <c r="GU16" s="46"/>
      <c r="GV16" s="46"/>
      <c r="GW16" s="46"/>
      <c r="GX16" s="46"/>
      <c r="GY16" s="46"/>
      <c r="GZ16" s="46"/>
      <c r="HA16" s="46"/>
      <c r="HB16" s="46"/>
      <c r="HC16" s="46"/>
      <c r="HD16" s="46"/>
      <c r="HE16" s="46"/>
      <c r="HF16" s="46"/>
      <c r="HG16" s="46"/>
      <c r="HH16" s="46"/>
      <c r="HI16" s="46"/>
      <c r="HJ16" s="46"/>
      <c r="HK16" s="46"/>
      <c r="HL16" s="46"/>
      <c r="HM16" s="46"/>
      <c r="HN16" s="46"/>
      <c r="HO16" s="46"/>
      <c r="HP16" s="46"/>
      <c r="HQ16" s="46"/>
      <c r="HR16" s="46"/>
      <c r="HS16" s="46"/>
      <c r="HT16" s="46"/>
      <c r="HU16" s="46"/>
      <c r="HV16" s="46"/>
      <c r="HW16" s="46"/>
      <c r="HX16" s="46"/>
      <c r="HY16" s="46"/>
      <c r="HZ16" s="46"/>
      <c r="IA16" s="46"/>
      <c r="IB16" s="46"/>
      <c r="IC16" s="46"/>
      <c r="ID16" s="46"/>
      <c r="IE16" s="46"/>
      <c r="IF16" s="46"/>
      <c r="IG16" s="46"/>
      <c r="IH16" s="46"/>
      <c r="II16" s="46"/>
      <c r="IJ16" s="46"/>
      <c r="IK16" s="46"/>
      <c r="IL16" s="46"/>
      <c r="IM16" s="46"/>
      <c r="IN16" s="46"/>
      <c r="IO16" s="46"/>
      <c r="IP16" s="46"/>
      <c r="IQ16" s="46"/>
      <c r="IR16" s="46"/>
      <c r="IS16" s="46"/>
      <c r="IT16" s="46"/>
      <c r="IU16" s="46"/>
      <c r="IV16" s="46"/>
    </row>
    <row r="17" spans="1:256" ht="12.75">
      <c r="A17" s="49"/>
      <c r="B17" s="48"/>
      <c r="C17" s="48"/>
      <c r="D17" s="48"/>
      <c r="E17" s="48"/>
      <c r="F17" s="48"/>
      <c r="G17" s="48"/>
      <c r="I17" s="49" t="s">
        <v>32</v>
      </c>
      <c r="J17" s="53" t="s">
        <v>572</v>
      </c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  <c r="FS17" s="46"/>
      <c r="FT17" s="46"/>
      <c r="FU17" s="46"/>
      <c r="FV17" s="46"/>
      <c r="FW17" s="46"/>
      <c r="FX17" s="46"/>
      <c r="FY17" s="46"/>
      <c r="FZ17" s="46"/>
      <c r="GA17" s="46"/>
      <c r="GB17" s="46"/>
      <c r="GC17" s="46"/>
      <c r="GD17" s="46"/>
      <c r="GE17" s="46"/>
      <c r="GF17" s="46"/>
      <c r="GG17" s="46"/>
      <c r="GH17" s="46"/>
      <c r="GI17" s="46"/>
      <c r="GJ17" s="46"/>
      <c r="GK17" s="46"/>
      <c r="GL17" s="46"/>
      <c r="GM17" s="46"/>
      <c r="GN17" s="46"/>
      <c r="GO17" s="46"/>
      <c r="GP17" s="46"/>
      <c r="GQ17" s="46"/>
      <c r="GR17" s="46"/>
      <c r="GS17" s="46"/>
      <c r="GT17" s="46"/>
      <c r="GU17" s="46"/>
      <c r="GV17" s="46"/>
      <c r="GW17" s="46"/>
      <c r="GX17" s="46"/>
      <c r="GY17" s="46"/>
      <c r="GZ17" s="46"/>
      <c r="HA17" s="46"/>
      <c r="HB17" s="46"/>
      <c r="HC17" s="46"/>
      <c r="HD17" s="46"/>
      <c r="HE17" s="46"/>
      <c r="HF17" s="46"/>
      <c r="HG17" s="46"/>
      <c r="HH17" s="46"/>
      <c r="HI17" s="46"/>
      <c r="HJ17" s="46"/>
      <c r="HK17" s="46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  <c r="IE17" s="46"/>
      <c r="IF17" s="46"/>
      <c r="IG17" s="46"/>
      <c r="IH17" s="46"/>
      <c r="II17" s="46"/>
      <c r="IJ17" s="46"/>
      <c r="IK17" s="46"/>
      <c r="IL17" s="46"/>
      <c r="IM17" s="46"/>
      <c r="IN17" s="46"/>
      <c r="IO17" s="46"/>
      <c r="IP17" s="46"/>
      <c r="IQ17" s="46"/>
      <c r="IR17" s="46"/>
      <c r="IS17" s="46"/>
      <c r="IT17" s="46"/>
      <c r="IU17" s="46"/>
      <c r="IV17" s="46"/>
    </row>
    <row r="18" spans="1:256" ht="12.75">
      <c r="A18" s="49"/>
      <c r="B18" s="48"/>
      <c r="C18" s="48"/>
      <c r="D18" s="48"/>
      <c r="E18" s="48"/>
      <c r="F18" s="48"/>
      <c r="G18" s="48"/>
      <c r="I18" s="50" t="s">
        <v>36</v>
      </c>
      <c r="J18" s="53" t="s">
        <v>572</v>
      </c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U18" s="46"/>
      <c r="FV18" s="46"/>
      <c r="FW18" s="46"/>
      <c r="FX18" s="46"/>
      <c r="FY18" s="46"/>
      <c r="FZ18" s="46"/>
      <c r="GA18" s="46"/>
      <c r="GB18" s="46"/>
      <c r="GC18" s="46"/>
      <c r="GD18" s="46"/>
      <c r="GE18" s="46"/>
      <c r="GF18" s="46"/>
      <c r="GG18" s="46"/>
      <c r="GH18" s="46"/>
      <c r="GI18" s="46"/>
      <c r="GJ18" s="46"/>
      <c r="GK18" s="46"/>
      <c r="GL18" s="46"/>
      <c r="GM18" s="46"/>
      <c r="GN18" s="46"/>
      <c r="GO18" s="46"/>
      <c r="GP18" s="46"/>
      <c r="GQ18" s="46"/>
      <c r="GR18" s="46"/>
      <c r="GS18" s="46"/>
      <c r="GT18" s="46"/>
      <c r="GU18" s="46"/>
      <c r="GV18" s="46"/>
      <c r="GW18" s="46"/>
      <c r="GX18" s="46"/>
      <c r="GY18" s="46"/>
      <c r="GZ18" s="46"/>
      <c r="HA18" s="46"/>
      <c r="HB18" s="46"/>
      <c r="HC18" s="46"/>
      <c r="HD18" s="46"/>
      <c r="HE18" s="46"/>
      <c r="HF18" s="46"/>
      <c r="HG18" s="46"/>
      <c r="HH18" s="46"/>
      <c r="HI18" s="46"/>
      <c r="HJ18" s="46"/>
      <c r="HK18" s="46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  <c r="IE18" s="46"/>
      <c r="IF18" s="46"/>
      <c r="IG18" s="46"/>
      <c r="IH18" s="46"/>
      <c r="II18" s="46"/>
      <c r="IJ18" s="46"/>
      <c r="IK18" s="46"/>
      <c r="IL18" s="46"/>
      <c r="IM18" s="46"/>
      <c r="IN18" s="46"/>
      <c r="IO18" s="46"/>
      <c r="IP18" s="46"/>
      <c r="IQ18" s="46"/>
      <c r="IR18" s="46"/>
      <c r="IS18" s="46"/>
      <c r="IT18" s="46"/>
      <c r="IU18" s="46"/>
      <c r="IV18" s="46"/>
    </row>
    <row r="19" spans="1:256" ht="12.75">
      <c r="A19" s="49" t="s">
        <v>424</v>
      </c>
      <c r="B19" s="48" t="s">
        <v>635</v>
      </c>
      <c r="C19" s="48" t="s">
        <v>707</v>
      </c>
      <c r="D19" s="48"/>
      <c r="E19" s="48"/>
      <c r="F19" s="48" t="s">
        <v>706</v>
      </c>
      <c r="G19" s="48" t="s">
        <v>705</v>
      </c>
      <c r="I19" s="50" t="s">
        <v>45</v>
      </c>
      <c r="J19" s="53" t="s">
        <v>663</v>
      </c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46"/>
      <c r="FS19" s="46"/>
      <c r="FT19" s="46"/>
      <c r="FU19" s="46"/>
      <c r="FV19" s="46"/>
      <c r="FW19" s="46"/>
      <c r="FX19" s="46"/>
      <c r="FY19" s="46"/>
      <c r="FZ19" s="46"/>
      <c r="GA19" s="46"/>
      <c r="GB19" s="46"/>
      <c r="GC19" s="46"/>
      <c r="GD19" s="46"/>
      <c r="GE19" s="46"/>
      <c r="GF19" s="46"/>
      <c r="GG19" s="46"/>
      <c r="GH19" s="46"/>
      <c r="GI19" s="46"/>
      <c r="GJ19" s="46"/>
      <c r="GK19" s="46"/>
      <c r="GL19" s="46"/>
      <c r="GM19" s="46"/>
      <c r="GN19" s="46"/>
      <c r="GO19" s="46"/>
      <c r="GP19" s="46"/>
      <c r="GQ19" s="46"/>
      <c r="GR19" s="46"/>
      <c r="GS19" s="46"/>
      <c r="GT19" s="46"/>
      <c r="GU19" s="46"/>
      <c r="GV19" s="46"/>
      <c r="GW19" s="46"/>
      <c r="GX19" s="46"/>
      <c r="GY19" s="46"/>
      <c r="GZ19" s="46"/>
      <c r="HA19" s="46"/>
      <c r="HB19" s="46"/>
      <c r="HC19" s="46"/>
      <c r="HD19" s="46"/>
      <c r="HE19" s="46"/>
      <c r="HF19" s="46"/>
      <c r="HG19" s="46"/>
      <c r="HH19" s="46"/>
      <c r="HI19" s="46"/>
      <c r="HJ19" s="46"/>
      <c r="HK19" s="46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  <c r="IE19" s="46"/>
      <c r="IF19" s="46"/>
      <c r="IG19" s="46"/>
      <c r="IH19" s="46"/>
      <c r="II19" s="46"/>
      <c r="IJ19" s="46"/>
      <c r="IK19" s="46"/>
      <c r="IL19" s="46"/>
      <c r="IM19" s="46"/>
      <c r="IN19" s="46"/>
      <c r="IO19" s="46"/>
      <c r="IP19" s="46"/>
      <c r="IQ19" s="46"/>
      <c r="IR19" s="46"/>
      <c r="IS19" s="46"/>
      <c r="IT19" s="46"/>
      <c r="IU19" s="46"/>
      <c r="IV19" s="46"/>
    </row>
    <row r="20" spans="1:256" ht="12.75">
      <c r="A20" s="49"/>
      <c r="B20" s="48"/>
      <c r="C20" s="48"/>
      <c r="D20" s="48"/>
      <c r="E20" s="48"/>
      <c r="F20" s="48"/>
      <c r="G20" s="48"/>
      <c r="I20" s="49" t="s">
        <v>47</v>
      </c>
      <c r="J20" s="53" t="s">
        <v>663</v>
      </c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46"/>
      <c r="FS20" s="46"/>
      <c r="FT20" s="46"/>
      <c r="FU20" s="46"/>
      <c r="FV20" s="46"/>
      <c r="FW20" s="46"/>
      <c r="FX20" s="46"/>
      <c r="FY20" s="46"/>
      <c r="FZ20" s="46"/>
      <c r="GA20" s="46"/>
      <c r="GB20" s="46"/>
      <c r="GC20" s="46"/>
      <c r="GD20" s="46"/>
      <c r="GE20" s="46"/>
      <c r="GF20" s="46"/>
      <c r="GG20" s="46"/>
      <c r="GH20" s="46"/>
      <c r="GI20" s="46"/>
      <c r="GJ20" s="46"/>
      <c r="GK20" s="46"/>
      <c r="GL20" s="46"/>
      <c r="GM20" s="46"/>
      <c r="GN20" s="46"/>
      <c r="GO20" s="46"/>
      <c r="GP20" s="46"/>
      <c r="GQ20" s="46"/>
      <c r="GR20" s="46"/>
      <c r="GS20" s="46"/>
      <c r="GT20" s="46"/>
      <c r="GU20" s="46"/>
      <c r="GV20" s="46"/>
      <c r="GW20" s="46"/>
      <c r="GX20" s="46"/>
      <c r="GY20" s="46"/>
      <c r="GZ20" s="46"/>
      <c r="HA20" s="46"/>
      <c r="HB20" s="46"/>
      <c r="HC20" s="46"/>
      <c r="HD20" s="46"/>
      <c r="HE20" s="46"/>
      <c r="HF20" s="46"/>
      <c r="HG20" s="46"/>
      <c r="HH20" s="46"/>
      <c r="HI20" s="46"/>
      <c r="HJ20" s="46"/>
      <c r="HK20" s="46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  <c r="IE20" s="46"/>
      <c r="IF20" s="46"/>
      <c r="IG20" s="46"/>
      <c r="IH20" s="46"/>
      <c r="II20" s="46"/>
      <c r="IJ20" s="46"/>
      <c r="IK20" s="46"/>
      <c r="IL20" s="46"/>
      <c r="IM20" s="46"/>
      <c r="IN20" s="46"/>
      <c r="IO20" s="46"/>
      <c r="IP20" s="46"/>
      <c r="IQ20" s="46"/>
      <c r="IR20" s="46"/>
      <c r="IS20" s="46"/>
      <c r="IT20" s="46"/>
      <c r="IU20" s="46"/>
      <c r="IV20" s="46"/>
    </row>
    <row r="21" spans="1:256" ht="12.75">
      <c r="A21" s="49"/>
      <c r="B21" s="48"/>
      <c r="C21" s="48"/>
      <c r="D21" s="48"/>
      <c r="E21" s="48"/>
      <c r="F21" s="48" t="s">
        <v>710</v>
      </c>
      <c r="G21" s="48" t="s">
        <v>709</v>
      </c>
      <c r="H21" s="50" t="s">
        <v>708</v>
      </c>
      <c r="I21" s="50" t="s">
        <v>49</v>
      </c>
      <c r="J21" s="53" t="s">
        <v>663</v>
      </c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  <c r="IK21" s="46"/>
      <c r="IL21" s="46"/>
      <c r="IM21" s="46"/>
      <c r="IN21" s="46"/>
      <c r="IO21" s="46"/>
      <c r="IP21" s="46"/>
      <c r="IQ21" s="46"/>
      <c r="IR21" s="46"/>
      <c r="IS21" s="46"/>
      <c r="IT21" s="46"/>
      <c r="IU21" s="46"/>
      <c r="IV21" s="46"/>
    </row>
    <row r="22" spans="1:256" ht="12.75">
      <c r="A22" s="49"/>
      <c r="B22" s="48"/>
      <c r="C22" s="48"/>
      <c r="D22" s="48"/>
      <c r="E22" s="48"/>
      <c r="F22" s="48"/>
      <c r="G22" s="48"/>
      <c r="I22" s="50" t="s">
        <v>51</v>
      </c>
      <c r="J22" s="53" t="s">
        <v>663</v>
      </c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/>
      <c r="FP22" s="46"/>
      <c r="FQ22" s="46"/>
      <c r="FR22" s="46"/>
      <c r="FS22" s="46"/>
      <c r="FT22" s="46"/>
      <c r="FU22" s="46"/>
      <c r="FV22" s="46"/>
      <c r="FW22" s="46"/>
      <c r="FX22" s="46"/>
      <c r="FY22" s="46"/>
      <c r="FZ22" s="46"/>
      <c r="GA22" s="46"/>
      <c r="GB22" s="46"/>
      <c r="GC22" s="46"/>
      <c r="GD22" s="46"/>
      <c r="GE22" s="46"/>
      <c r="GF22" s="46"/>
      <c r="GG22" s="46"/>
      <c r="GH22" s="46"/>
      <c r="GI22" s="46"/>
      <c r="GJ22" s="46"/>
      <c r="GK22" s="46"/>
      <c r="GL22" s="46"/>
      <c r="GM22" s="46"/>
      <c r="GN22" s="46"/>
      <c r="GO22" s="46"/>
      <c r="GP22" s="46"/>
      <c r="GQ22" s="46"/>
      <c r="GR22" s="46"/>
      <c r="GS22" s="46"/>
      <c r="GT22" s="46"/>
      <c r="GU22" s="46"/>
      <c r="GV22" s="46"/>
      <c r="GW22" s="46"/>
      <c r="GX22" s="46"/>
      <c r="GY22" s="46"/>
      <c r="GZ22" s="46"/>
      <c r="HA22" s="46"/>
      <c r="HB22" s="46"/>
      <c r="HC22" s="46"/>
      <c r="HD22" s="46"/>
      <c r="HE22" s="46"/>
      <c r="HF22" s="46"/>
      <c r="HG22" s="46"/>
      <c r="HH22" s="46"/>
      <c r="HI22" s="46"/>
      <c r="HJ22" s="46"/>
      <c r="HK22" s="46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  <c r="IE22" s="46"/>
      <c r="IF22" s="46"/>
      <c r="IG22" s="46"/>
      <c r="IH22" s="46"/>
      <c r="II22" s="46"/>
      <c r="IJ22" s="46"/>
      <c r="IK22" s="46"/>
      <c r="IL22" s="46"/>
      <c r="IM22" s="46"/>
      <c r="IN22" s="46"/>
      <c r="IO22" s="46"/>
      <c r="IP22" s="46"/>
      <c r="IQ22" s="46"/>
      <c r="IR22" s="46"/>
      <c r="IS22" s="46"/>
      <c r="IT22" s="46"/>
      <c r="IU22" s="46"/>
      <c r="IV22" s="46"/>
    </row>
    <row r="23" spans="1:256" ht="12.75">
      <c r="A23" s="49"/>
      <c r="B23" s="48"/>
      <c r="C23" s="48"/>
      <c r="D23" s="48"/>
      <c r="E23" s="48"/>
      <c r="F23" s="48"/>
      <c r="G23" s="48"/>
      <c r="I23" s="50" t="s">
        <v>53</v>
      </c>
      <c r="J23" s="53" t="s">
        <v>663</v>
      </c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  <c r="FS23" s="46"/>
      <c r="FT23" s="46"/>
      <c r="FU23" s="46"/>
      <c r="FV23" s="46"/>
      <c r="FW23" s="46"/>
      <c r="FX23" s="46"/>
      <c r="FY23" s="46"/>
      <c r="FZ23" s="46"/>
      <c r="GA23" s="46"/>
      <c r="GB23" s="46"/>
      <c r="GC23" s="46"/>
      <c r="GD23" s="46"/>
      <c r="GE23" s="46"/>
      <c r="GF23" s="46"/>
      <c r="GG23" s="46"/>
      <c r="GH23" s="46"/>
      <c r="GI23" s="46"/>
      <c r="GJ23" s="46"/>
      <c r="GK23" s="46"/>
      <c r="GL23" s="46"/>
      <c r="GM23" s="46"/>
      <c r="GN23" s="46"/>
      <c r="GO23" s="46"/>
      <c r="GP23" s="46"/>
      <c r="GQ23" s="46"/>
      <c r="GR23" s="46"/>
      <c r="GS23" s="46"/>
      <c r="GT23" s="46"/>
      <c r="GU23" s="46"/>
      <c r="GV23" s="46"/>
      <c r="GW23" s="46"/>
      <c r="GX23" s="46"/>
      <c r="GY23" s="46"/>
      <c r="GZ23" s="46"/>
      <c r="HA23" s="46"/>
      <c r="HB23" s="46"/>
      <c r="HC23" s="46"/>
      <c r="HD23" s="46"/>
      <c r="HE23" s="46"/>
      <c r="HF23" s="46"/>
      <c r="HG23" s="46"/>
      <c r="HH23" s="46"/>
      <c r="HI23" s="46"/>
      <c r="HJ23" s="46"/>
      <c r="HK23" s="46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  <c r="IE23" s="46"/>
      <c r="IF23" s="46"/>
      <c r="IG23" s="46"/>
      <c r="IH23" s="46"/>
      <c r="II23" s="46"/>
      <c r="IJ23" s="46"/>
      <c r="IK23" s="46"/>
      <c r="IL23" s="46"/>
      <c r="IM23" s="46"/>
      <c r="IN23" s="46"/>
      <c r="IO23" s="46"/>
      <c r="IP23" s="46"/>
      <c r="IQ23" s="46"/>
      <c r="IR23" s="46"/>
      <c r="IS23" s="46"/>
      <c r="IT23" s="46"/>
      <c r="IU23" s="46"/>
      <c r="IV23" s="46"/>
    </row>
    <row r="24" spans="2:256" ht="12.75">
      <c r="B24" s="48" t="s">
        <v>634</v>
      </c>
      <c r="C24" s="48" t="s">
        <v>701</v>
      </c>
      <c r="D24" s="48"/>
      <c r="E24" s="48"/>
      <c r="F24" s="48" t="s">
        <v>700</v>
      </c>
      <c r="G24" s="48" t="s">
        <v>699</v>
      </c>
      <c r="I24" s="50" t="s">
        <v>38</v>
      </c>
      <c r="J24" s="53" t="s">
        <v>662</v>
      </c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6"/>
      <c r="GK24" s="46"/>
      <c r="GL24" s="46"/>
      <c r="GM24" s="46"/>
      <c r="GN24" s="46"/>
      <c r="GO24" s="46"/>
      <c r="GP24" s="46"/>
      <c r="GQ24" s="46"/>
      <c r="GR24" s="46"/>
      <c r="GS24" s="46"/>
      <c r="GT24" s="46"/>
      <c r="GU24" s="46"/>
      <c r="GV24" s="46"/>
      <c r="GW24" s="46"/>
      <c r="GX24" s="46"/>
      <c r="GY24" s="46"/>
      <c r="GZ24" s="46"/>
      <c r="HA24" s="46"/>
      <c r="HB24" s="46"/>
      <c r="HC24" s="46"/>
      <c r="HD24" s="46"/>
      <c r="HE24" s="46"/>
      <c r="HF24" s="46"/>
      <c r="HG24" s="46"/>
      <c r="HH24" s="46"/>
      <c r="HI24" s="46"/>
      <c r="HJ24" s="46"/>
      <c r="HK24" s="46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  <c r="IE24" s="46"/>
      <c r="IF24" s="46"/>
      <c r="IG24" s="46"/>
      <c r="IH24" s="46"/>
      <c r="II24" s="46"/>
      <c r="IJ24" s="46"/>
      <c r="IK24" s="46"/>
      <c r="IL24" s="46"/>
      <c r="IM24" s="46"/>
      <c r="IN24" s="46"/>
      <c r="IO24" s="46"/>
      <c r="IP24" s="46"/>
      <c r="IQ24" s="46"/>
      <c r="IR24" s="46"/>
      <c r="IS24" s="46"/>
      <c r="IT24" s="46"/>
      <c r="IU24" s="46"/>
      <c r="IV24" s="46"/>
    </row>
    <row r="25" spans="1:256" ht="12.75">
      <c r="A25" s="49"/>
      <c r="B25" s="48"/>
      <c r="C25" s="48" t="s">
        <v>701</v>
      </c>
      <c r="D25" s="48"/>
      <c r="E25" s="48"/>
      <c r="F25" s="48" t="s">
        <v>703</v>
      </c>
      <c r="G25" s="48" t="s">
        <v>702</v>
      </c>
      <c r="I25" s="50" t="s">
        <v>41</v>
      </c>
      <c r="J25" s="53" t="s">
        <v>662</v>
      </c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46"/>
      <c r="FI25" s="46"/>
      <c r="FJ25" s="46"/>
      <c r="FK25" s="46"/>
      <c r="FL25" s="46"/>
      <c r="FM25" s="46"/>
      <c r="FN25" s="46"/>
      <c r="FO25" s="46"/>
      <c r="FP25" s="46"/>
      <c r="FQ25" s="46"/>
      <c r="FR25" s="46"/>
      <c r="FS25" s="46"/>
      <c r="FT25" s="46"/>
      <c r="FU25" s="46"/>
      <c r="FV25" s="46"/>
      <c r="FW25" s="46"/>
      <c r="FX25" s="46"/>
      <c r="FY25" s="46"/>
      <c r="FZ25" s="46"/>
      <c r="GA25" s="46"/>
      <c r="GB25" s="46"/>
      <c r="GC25" s="46"/>
      <c r="GD25" s="46"/>
      <c r="GE25" s="46"/>
      <c r="GF25" s="46"/>
      <c r="GG25" s="46"/>
      <c r="GH25" s="46"/>
      <c r="GI25" s="46"/>
      <c r="GJ25" s="46"/>
      <c r="GK25" s="46"/>
      <c r="GL25" s="46"/>
      <c r="GM25" s="46"/>
      <c r="GN25" s="46"/>
      <c r="GO25" s="46"/>
      <c r="GP25" s="46"/>
      <c r="GQ25" s="46"/>
      <c r="GR25" s="46"/>
      <c r="GS25" s="46"/>
      <c r="GT25" s="46"/>
      <c r="GU25" s="46"/>
      <c r="GV25" s="46"/>
      <c r="GW25" s="46"/>
      <c r="GX25" s="46"/>
      <c r="GY25" s="46"/>
      <c r="GZ25" s="46"/>
      <c r="HA25" s="46"/>
      <c r="HB25" s="46"/>
      <c r="HC25" s="46"/>
      <c r="HD25" s="46"/>
      <c r="HE25" s="46"/>
      <c r="HF25" s="46"/>
      <c r="HG25" s="46"/>
      <c r="HH25" s="46"/>
      <c r="HI25" s="46"/>
      <c r="HJ25" s="46"/>
      <c r="HK25" s="46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  <c r="IE25" s="46"/>
      <c r="IF25" s="46"/>
      <c r="IG25" s="46"/>
      <c r="IH25" s="46"/>
      <c r="II25" s="46"/>
      <c r="IJ25" s="46"/>
      <c r="IK25" s="46"/>
      <c r="IL25" s="46"/>
      <c r="IM25" s="46"/>
      <c r="IN25" s="46"/>
      <c r="IO25" s="46"/>
      <c r="IP25" s="46"/>
      <c r="IQ25" s="46"/>
      <c r="IR25" s="46"/>
      <c r="IS25" s="46"/>
      <c r="IT25" s="46"/>
      <c r="IU25" s="46"/>
      <c r="IV25" s="46"/>
    </row>
    <row r="26" spans="1:256" ht="12.75">
      <c r="A26" s="49"/>
      <c r="B26" s="48"/>
      <c r="C26" s="48" t="s">
        <v>704</v>
      </c>
      <c r="D26" s="48"/>
      <c r="E26" s="48"/>
      <c r="F26" s="48"/>
      <c r="G26" s="48"/>
      <c r="I26" s="50" t="s">
        <v>43</v>
      </c>
      <c r="J26" s="53" t="s">
        <v>662</v>
      </c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46"/>
      <c r="FL26" s="46"/>
      <c r="FM26" s="46"/>
      <c r="FN26" s="46"/>
      <c r="FO26" s="46"/>
      <c r="FP26" s="46"/>
      <c r="FQ26" s="46"/>
      <c r="FR26" s="46"/>
      <c r="FS26" s="46"/>
      <c r="FT26" s="46"/>
      <c r="FU26" s="46"/>
      <c r="FV26" s="46"/>
      <c r="FW26" s="46"/>
      <c r="FX26" s="46"/>
      <c r="FY26" s="46"/>
      <c r="FZ26" s="46"/>
      <c r="GA26" s="46"/>
      <c r="GB26" s="46"/>
      <c r="GC26" s="46"/>
      <c r="GD26" s="46"/>
      <c r="GE26" s="46"/>
      <c r="GF26" s="46"/>
      <c r="GG26" s="46"/>
      <c r="GH26" s="46"/>
      <c r="GI26" s="46"/>
      <c r="GJ26" s="46"/>
      <c r="GK26" s="46"/>
      <c r="GL26" s="46"/>
      <c r="GM26" s="46"/>
      <c r="GN26" s="46"/>
      <c r="GO26" s="46"/>
      <c r="GP26" s="46"/>
      <c r="GQ26" s="46"/>
      <c r="GR26" s="46"/>
      <c r="GS26" s="46"/>
      <c r="GT26" s="46"/>
      <c r="GU26" s="46"/>
      <c r="GV26" s="46"/>
      <c r="GW26" s="46"/>
      <c r="GX26" s="46"/>
      <c r="GY26" s="46"/>
      <c r="GZ26" s="46"/>
      <c r="HA26" s="46"/>
      <c r="HB26" s="46"/>
      <c r="HC26" s="46"/>
      <c r="HD26" s="46"/>
      <c r="HE26" s="46"/>
      <c r="HF26" s="46"/>
      <c r="HG26" s="46"/>
      <c r="HH26" s="46"/>
      <c r="HI26" s="46"/>
      <c r="HJ26" s="46"/>
      <c r="HK26" s="46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  <c r="IE26" s="46"/>
      <c r="IF26" s="46"/>
      <c r="IG26" s="46"/>
      <c r="IH26" s="46"/>
      <c r="II26" s="46"/>
      <c r="IJ26" s="46"/>
      <c r="IK26" s="46"/>
      <c r="IL26" s="46"/>
      <c r="IM26" s="46"/>
      <c r="IN26" s="46"/>
      <c r="IO26" s="46"/>
      <c r="IP26" s="46"/>
      <c r="IQ26" s="46"/>
      <c r="IR26" s="46"/>
      <c r="IS26" s="46"/>
      <c r="IT26" s="46"/>
      <c r="IU26" s="46"/>
      <c r="IV26" s="46"/>
    </row>
    <row r="27" spans="1:256" ht="12.75">
      <c r="A27" s="50" t="s">
        <v>636</v>
      </c>
      <c r="B27" s="50" t="s">
        <v>569</v>
      </c>
      <c r="C27" s="50" t="s">
        <v>570</v>
      </c>
      <c r="G27" s="50" t="s">
        <v>571</v>
      </c>
      <c r="I27" s="48" t="s">
        <v>55</v>
      </c>
      <c r="J27" s="52" t="s">
        <v>572</v>
      </c>
      <c r="P27" s="48"/>
      <c r="X27" s="48"/>
      <c r="AF27" s="48"/>
      <c r="AN27" s="48"/>
      <c r="AV27" s="48"/>
      <c r="BD27" s="48"/>
      <c r="BL27" s="48"/>
      <c r="BT27" s="48"/>
      <c r="CB27" s="48"/>
      <c r="CJ27" s="48"/>
      <c r="CR27" s="48"/>
      <c r="CZ27" s="48"/>
      <c r="DH27" s="48"/>
      <c r="DP27" s="48"/>
      <c r="DX27" s="48"/>
      <c r="EF27" s="48"/>
      <c r="EN27" s="48"/>
      <c r="EV27" s="48"/>
      <c r="FD27" s="48"/>
      <c r="FL27" s="48"/>
      <c r="FT27" s="48"/>
      <c r="GB27" s="48"/>
      <c r="GJ27" s="48"/>
      <c r="GR27" s="48"/>
      <c r="GZ27" s="48"/>
      <c r="HH27" s="48"/>
      <c r="HP27" s="48"/>
      <c r="HX27" s="48"/>
      <c r="IF27" s="48"/>
      <c r="IN27" s="48"/>
      <c r="IV27" s="48"/>
    </row>
    <row r="28" spans="7:256" ht="12.75">
      <c r="G28" s="50" t="s">
        <v>573</v>
      </c>
      <c r="I28" s="48" t="s">
        <v>57</v>
      </c>
      <c r="J28" s="52" t="s">
        <v>572</v>
      </c>
      <c r="P28" s="48"/>
      <c r="X28" s="48"/>
      <c r="AF28" s="48"/>
      <c r="AN28" s="48"/>
      <c r="AV28" s="48"/>
      <c r="BD28" s="48"/>
      <c r="BL28" s="48"/>
      <c r="BT28" s="48"/>
      <c r="CB28" s="48"/>
      <c r="CJ28" s="48"/>
      <c r="CR28" s="48"/>
      <c r="CZ28" s="48"/>
      <c r="DH28" s="48"/>
      <c r="DP28" s="48"/>
      <c r="DX28" s="48"/>
      <c r="EF28" s="48"/>
      <c r="EN28" s="48"/>
      <c r="EV28" s="48"/>
      <c r="FD28" s="48"/>
      <c r="FL28" s="48"/>
      <c r="FT28" s="48"/>
      <c r="GB28" s="48"/>
      <c r="GJ28" s="48"/>
      <c r="GR28" s="48"/>
      <c r="GZ28" s="48"/>
      <c r="HH28" s="48"/>
      <c r="HP28" s="48"/>
      <c r="HX28" s="48"/>
      <c r="IF28" s="48"/>
      <c r="IN28" s="48"/>
      <c r="IV28" s="48"/>
    </row>
    <row r="29" spans="7:256" ht="12.75">
      <c r="G29" s="50" t="s">
        <v>574</v>
      </c>
      <c r="I29" s="48" t="s">
        <v>59</v>
      </c>
      <c r="J29" s="52" t="s">
        <v>572</v>
      </c>
      <c r="P29" s="48"/>
      <c r="X29" s="48"/>
      <c r="AF29" s="48"/>
      <c r="AN29" s="48"/>
      <c r="AV29" s="48"/>
      <c r="BD29" s="48"/>
      <c r="BL29" s="48"/>
      <c r="BT29" s="48"/>
      <c r="CB29" s="48"/>
      <c r="CJ29" s="48"/>
      <c r="CR29" s="48"/>
      <c r="CZ29" s="48"/>
      <c r="DH29" s="48"/>
      <c r="DP29" s="48"/>
      <c r="DX29" s="48"/>
      <c r="EF29" s="48"/>
      <c r="EN29" s="48"/>
      <c r="EV29" s="48"/>
      <c r="FD29" s="48"/>
      <c r="FL29" s="48"/>
      <c r="FT29" s="48"/>
      <c r="GB29" s="48"/>
      <c r="GJ29" s="48"/>
      <c r="GR29" s="48"/>
      <c r="GZ29" s="48"/>
      <c r="HH29" s="48"/>
      <c r="HP29" s="48"/>
      <c r="HX29" s="48"/>
      <c r="IF29" s="48"/>
      <c r="IN29" s="48"/>
      <c r="IV29" s="48"/>
    </row>
    <row r="30" spans="7:256" ht="12.75">
      <c r="G30" s="50" t="s">
        <v>575</v>
      </c>
      <c r="I30" s="48" t="s">
        <v>61</v>
      </c>
      <c r="J30" s="52" t="s">
        <v>572</v>
      </c>
      <c r="P30" s="48"/>
      <c r="X30" s="48"/>
      <c r="AF30" s="48"/>
      <c r="AN30" s="48"/>
      <c r="AV30" s="48"/>
      <c r="BD30" s="48"/>
      <c r="BL30" s="48"/>
      <c r="BT30" s="48"/>
      <c r="CB30" s="48"/>
      <c r="CJ30" s="48"/>
      <c r="CR30" s="48"/>
      <c r="CZ30" s="48"/>
      <c r="DH30" s="48"/>
      <c r="DP30" s="48"/>
      <c r="DX30" s="48"/>
      <c r="EF30" s="48"/>
      <c r="EN30" s="48"/>
      <c r="EV30" s="48"/>
      <c r="FD30" s="48"/>
      <c r="FL30" s="48"/>
      <c r="FT30" s="48"/>
      <c r="GB30" s="48"/>
      <c r="GJ30" s="48"/>
      <c r="GR30" s="48"/>
      <c r="GZ30" s="48"/>
      <c r="HH30" s="48"/>
      <c r="HP30" s="48"/>
      <c r="HX30" s="48"/>
      <c r="IF30" s="48"/>
      <c r="IN30" s="48"/>
      <c r="IV30" s="48"/>
    </row>
    <row r="31" spans="9:256" ht="12.75">
      <c r="I31" s="48" t="s">
        <v>63</v>
      </c>
      <c r="J31" s="52" t="s">
        <v>572</v>
      </c>
      <c r="P31" s="48"/>
      <c r="X31" s="48"/>
      <c r="AF31" s="48"/>
      <c r="AN31" s="48"/>
      <c r="AV31" s="48"/>
      <c r="BD31" s="48"/>
      <c r="BL31" s="48"/>
      <c r="BT31" s="48"/>
      <c r="CB31" s="48"/>
      <c r="CJ31" s="48"/>
      <c r="CR31" s="48"/>
      <c r="CZ31" s="48"/>
      <c r="DH31" s="48"/>
      <c r="DP31" s="48"/>
      <c r="DX31" s="48"/>
      <c r="EF31" s="48"/>
      <c r="EN31" s="48"/>
      <c r="EV31" s="48"/>
      <c r="FD31" s="48"/>
      <c r="FL31" s="48"/>
      <c r="FT31" s="48"/>
      <c r="GB31" s="48"/>
      <c r="GJ31" s="48"/>
      <c r="GR31" s="48"/>
      <c r="GZ31" s="48"/>
      <c r="HH31" s="48"/>
      <c r="HP31" s="48"/>
      <c r="HX31" s="48"/>
      <c r="IF31" s="48"/>
      <c r="IN31" s="48"/>
      <c r="IV31" s="48"/>
    </row>
    <row r="32" spans="7:256" ht="12.75">
      <c r="G32" s="48"/>
      <c r="I32" s="48" t="s">
        <v>576</v>
      </c>
      <c r="J32" s="52" t="s">
        <v>572</v>
      </c>
      <c r="O32" s="47"/>
      <c r="P32" s="48"/>
      <c r="W32" s="47"/>
      <c r="X32" s="48"/>
      <c r="AE32" s="47"/>
      <c r="AF32" s="48"/>
      <c r="AM32" s="47"/>
      <c r="AN32" s="48"/>
      <c r="AU32" s="47"/>
      <c r="AV32" s="48"/>
      <c r="BC32" s="47"/>
      <c r="BD32" s="48"/>
      <c r="BK32" s="47"/>
      <c r="BL32" s="48"/>
      <c r="BS32" s="47"/>
      <c r="BT32" s="48"/>
      <c r="CA32" s="47"/>
      <c r="CB32" s="48"/>
      <c r="CI32" s="47"/>
      <c r="CJ32" s="48"/>
      <c r="CQ32" s="47"/>
      <c r="CR32" s="48"/>
      <c r="CY32" s="47"/>
      <c r="CZ32" s="48"/>
      <c r="DG32" s="47"/>
      <c r="DH32" s="48"/>
      <c r="DO32" s="47"/>
      <c r="DP32" s="48"/>
      <c r="DW32" s="47"/>
      <c r="DX32" s="48"/>
      <c r="EE32" s="47"/>
      <c r="EF32" s="48"/>
      <c r="EM32" s="47"/>
      <c r="EN32" s="48"/>
      <c r="EU32" s="47"/>
      <c r="EV32" s="48"/>
      <c r="FC32" s="47"/>
      <c r="FD32" s="48"/>
      <c r="FK32" s="47"/>
      <c r="FL32" s="48"/>
      <c r="FS32" s="47"/>
      <c r="FT32" s="48"/>
      <c r="GA32" s="47"/>
      <c r="GB32" s="48"/>
      <c r="GI32" s="47"/>
      <c r="GJ32" s="48"/>
      <c r="GQ32" s="47"/>
      <c r="GR32" s="48"/>
      <c r="GY32" s="47"/>
      <c r="GZ32" s="48"/>
      <c r="HG32" s="47"/>
      <c r="HH32" s="48"/>
      <c r="HO32" s="47"/>
      <c r="HP32" s="48"/>
      <c r="HW32" s="47"/>
      <c r="HX32" s="48"/>
      <c r="IE32" s="47"/>
      <c r="IF32" s="48"/>
      <c r="IM32" s="47"/>
      <c r="IN32" s="48"/>
      <c r="IU32" s="47"/>
      <c r="IV32" s="48"/>
    </row>
    <row r="33" spans="3:256" ht="12.75">
      <c r="C33" s="50" t="s">
        <v>577</v>
      </c>
      <c r="G33" s="50" t="s">
        <v>578</v>
      </c>
      <c r="I33" s="48" t="s">
        <v>67</v>
      </c>
      <c r="J33" s="52" t="s">
        <v>572</v>
      </c>
      <c r="P33" s="48"/>
      <c r="X33" s="48"/>
      <c r="AF33" s="48"/>
      <c r="AN33" s="48"/>
      <c r="AV33" s="48"/>
      <c r="BD33" s="48"/>
      <c r="BL33" s="48"/>
      <c r="BT33" s="48"/>
      <c r="CB33" s="48"/>
      <c r="CJ33" s="48"/>
      <c r="CR33" s="48"/>
      <c r="CZ33" s="48"/>
      <c r="DH33" s="48"/>
      <c r="DP33" s="48"/>
      <c r="DX33" s="48"/>
      <c r="EF33" s="48"/>
      <c r="EN33" s="48"/>
      <c r="EV33" s="48"/>
      <c r="FD33" s="48"/>
      <c r="FL33" s="48"/>
      <c r="FT33" s="48"/>
      <c r="GB33" s="48"/>
      <c r="GJ33" s="48"/>
      <c r="GR33" s="48"/>
      <c r="GZ33" s="48"/>
      <c r="HH33" s="48"/>
      <c r="HP33" s="48"/>
      <c r="HX33" s="48"/>
      <c r="IF33" s="48"/>
      <c r="IN33" s="48"/>
      <c r="IV33" s="48"/>
    </row>
    <row r="34" spans="3:256" ht="12.75">
      <c r="C34" s="50" t="s">
        <v>579</v>
      </c>
      <c r="G34" s="50" t="s">
        <v>580</v>
      </c>
      <c r="I34" s="48" t="s">
        <v>69</v>
      </c>
      <c r="J34" s="52" t="s">
        <v>572</v>
      </c>
      <c r="P34" s="48"/>
      <c r="X34" s="48"/>
      <c r="AF34" s="48"/>
      <c r="AN34" s="48"/>
      <c r="AV34" s="48"/>
      <c r="BD34" s="48"/>
      <c r="BL34" s="48"/>
      <c r="BT34" s="48"/>
      <c r="CB34" s="48"/>
      <c r="CJ34" s="48"/>
      <c r="CR34" s="48"/>
      <c r="CZ34" s="48"/>
      <c r="DH34" s="48"/>
      <c r="DP34" s="48"/>
      <c r="DX34" s="48"/>
      <c r="EF34" s="48"/>
      <c r="EN34" s="48"/>
      <c r="EV34" s="48"/>
      <c r="FD34" s="48"/>
      <c r="FL34" s="48"/>
      <c r="FT34" s="48"/>
      <c r="GB34" s="48"/>
      <c r="GJ34" s="48"/>
      <c r="GR34" s="48"/>
      <c r="GZ34" s="48"/>
      <c r="HH34" s="48"/>
      <c r="HP34" s="48"/>
      <c r="HX34" s="48"/>
      <c r="IF34" s="48"/>
      <c r="IN34" s="48"/>
      <c r="IV34" s="48"/>
    </row>
    <row r="35" spans="9:256" ht="12.75">
      <c r="I35" s="48" t="s">
        <v>71</v>
      </c>
      <c r="J35" s="52" t="s">
        <v>572</v>
      </c>
      <c r="P35" s="48"/>
      <c r="X35" s="48"/>
      <c r="AF35" s="48"/>
      <c r="AN35" s="48"/>
      <c r="AV35" s="48"/>
      <c r="BD35" s="48"/>
      <c r="BL35" s="48"/>
      <c r="BT35" s="48"/>
      <c r="CB35" s="48"/>
      <c r="CJ35" s="48"/>
      <c r="CR35" s="48"/>
      <c r="CZ35" s="48"/>
      <c r="DH35" s="48"/>
      <c r="DP35" s="48"/>
      <c r="DX35" s="48"/>
      <c r="EF35" s="48"/>
      <c r="EN35" s="48"/>
      <c r="EV35" s="48"/>
      <c r="FD35" s="48"/>
      <c r="FL35" s="48"/>
      <c r="FT35" s="48"/>
      <c r="GB35" s="48"/>
      <c r="GJ35" s="48"/>
      <c r="GR35" s="48"/>
      <c r="GZ35" s="48"/>
      <c r="HH35" s="48"/>
      <c r="HP35" s="48"/>
      <c r="HX35" s="48"/>
      <c r="IF35" s="48"/>
      <c r="IN35" s="48"/>
      <c r="IV35" s="48"/>
    </row>
    <row r="36" spans="9:256" ht="12.75">
      <c r="I36" s="48" t="s">
        <v>73</v>
      </c>
      <c r="J36" s="52" t="s">
        <v>572</v>
      </c>
      <c r="P36" s="48"/>
      <c r="X36" s="48"/>
      <c r="AF36" s="48"/>
      <c r="AN36" s="48"/>
      <c r="AV36" s="48"/>
      <c r="BD36" s="48"/>
      <c r="BL36" s="48"/>
      <c r="BT36" s="48"/>
      <c r="CB36" s="48"/>
      <c r="CJ36" s="48"/>
      <c r="CR36" s="48"/>
      <c r="CZ36" s="48"/>
      <c r="DH36" s="48"/>
      <c r="DP36" s="48"/>
      <c r="DX36" s="48"/>
      <c r="EF36" s="48"/>
      <c r="EN36" s="48"/>
      <c r="EV36" s="48"/>
      <c r="FD36" s="48"/>
      <c r="FL36" s="48"/>
      <c r="FT36" s="48"/>
      <c r="GB36" s="48"/>
      <c r="GJ36" s="48"/>
      <c r="GR36" s="48"/>
      <c r="GZ36" s="48"/>
      <c r="HH36" s="48"/>
      <c r="HP36" s="48"/>
      <c r="HX36" s="48"/>
      <c r="IF36" s="48"/>
      <c r="IN36" s="48"/>
      <c r="IV36" s="48"/>
    </row>
    <row r="37" spans="9:256" ht="12.75">
      <c r="I37" s="48" t="s">
        <v>75</v>
      </c>
      <c r="J37" s="52" t="s">
        <v>572</v>
      </c>
      <c r="P37" s="48"/>
      <c r="X37" s="48"/>
      <c r="AF37" s="48"/>
      <c r="AN37" s="48"/>
      <c r="AV37" s="48"/>
      <c r="BD37" s="48"/>
      <c r="BL37" s="48"/>
      <c r="BT37" s="48"/>
      <c r="CB37" s="48"/>
      <c r="CJ37" s="48"/>
      <c r="CR37" s="48"/>
      <c r="CZ37" s="48"/>
      <c r="DH37" s="48"/>
      <c r="DP37" s="48"/>
      <c r="DX37" s="48"/>
      <c r="EF37" s="48"/>
      <c r="EN37" s="48"/>
      <c r="EV37" s="48"/>
      <c r="FD37" s="48"/>
      <c r="FL37" s="48"/>
      <c r="FT37" s="48"/>
      <c r="GB37" s="48"/>
      <c r="GJ37" s="48"/>
      <c r="GR37" s="48"/>
      <c r="GZ37" s="48"/>
      <c r="HH37" s="48"/>
      <c r="HP37" s="48"/>
      <c r="HX37" s="48"/>
      <c r="IF37" s="48"/>
      <c r="IN37" s="48"/>
      <c r="IV37" s="48"/>
    </row>
    <row r="38" spans="9:256" ht="12.75">
      <c r="I38" s="50" t="s">
        <v>77</v>
      </c>
      <c r="J38" s="52" t="s">
        <v>572</v>
      </c>
      <c r="P38" s="48"/>
      <c r="X38" s="48"/>
      <c r="AF38" s="48"/>
      <c r="AN38" s="48"/>
      <c r="AV38" s="48"/>
      <c r="BD38" s="48"/>
      <c r="BL38" s="48"/>
      <c r="BT38" s="48"/>
      <c r="CB38" s="48"/>
      <c r="CJ38" s="48"/>
      <c r="CR38" s="48"/>
      <c r="CZ38" s="48"/>
      <c r="DH38" s="48"/>
      <c r="DP38" s="48"/>
      <c r="DX38" s="48"/>
      <c r="EF38" s="48"/>
      <c r="EN38" s="48"/>
      <c r="EV38" s="48"/>
      <c r="FD38" s="48"/>
      <c r="FL38" s="48"/>
      <c r="FT38" s="48"/>
      <c r="GB38" s="48"/>
      <c r="GJ38" s="48"/>
      <c r="GR38" s="48"/>
      <c r="GZ38" s="48"/>
      <c r="HH38" s="48"/>
      <c r="HP38" s="48"/>
      <c r="HX38" s="48"/>
      <c r="IF38" s="48"/>
      <c r="IN38" s="48"/>
      <c r="IV38" s="48"/>
    </row>
    <row r="39" spans="2:256" ht="12.75">
      <c r="B39" s="50" t="s">
        <v>637</v>
      </c>
      <c r="C39" s="50" t="s">
        <v>638</v>
      </c>
      <c r="I39" s="50" t="s">
        <v>80</v>
      </c>
      <c r="J39" s="52" t="s">
        <v>664</v>
      </c>
      <c r="P39" s="48"/>
      <c r="X39" s="48"/>
      <c r="AF39" s="48"/>
      <c r="AN39" s="48"/>
      <c r="AV39" s="48"/>
      <c r="BD39" s="48"/>
      <c r="BL39" s="48"/>
      <c r="BT39" s="48"/>
      <c r="CB39" s="48"/>
      <c r="CJ39" s="48"/>
      <c r="CR39" s="48"/>
      <c r="CZ39" s="48"/>
      <c r="DH39" s="48"/>
      <c r="DP39" s="48"/>
      <c r="DX39" s="48"/>
      <c r="EF39" s="48"/>
      <c r="EN39" s="48"/>
      <c r="EV39" s="48"/>
      <c r="FD39" s="48"/>
      <c r="FL39" s="48"/>
      <c r="FT39" s="48"/>
      <c r="GB39" s="48"/>
      <c r="GJ39" s="48"/>
      <c r="GR39" s="48"/>
      <c r="GZ39" s="48"/>
      <c r="HH39" s="48"/>
      <c r="HP39" s="48"/>
      <c r="HX39" s="48"/>
      <c r="IF39" s="48"/>
      <c r="IN39" s="48"/>
      <c r="IV39" s="48"/>
    </row>
    <row r="40" spans="9:256" ht="12.75">
      <c r="I40" s="50" t="s">
        <v>82</v>
      </c>
      <c r="J40" s="52" t="s">
        <v>665</v>
      </c>
      <c r="P40" s="48"/>
      <c r="X40" s="48"/>
      <c r="AF40" s="48"/>
      <c r="AN40" s="48"/>
      <c r="AV40" s="48"/>
      <c r="BD40" s="48"/>
      <c r="BL40" s="48"/>
      <c r="BT40" s="48"/>
      <c r="CB40" s="48"/>
      <c r="CJ40" s="48"/>
      <c r="CR40" s="48"/>
      <c r="CZ40" s="48"/>
      <c r="DH40" s="48"/>
      <c r="DP40" s="48"/>
      <c r="DX40" s="48"/>
      <c r="EF40" s="48"/>
      <c r="EN40" s="48"/>
      <c r="EV40" s="48"/>
      <c r="FD40" s="48"/>
      <c r="FL40" s="48"/>
      <c r="FT40" s="48"/>
      <c r="GB40" s="48"/>
      <c r="GJ40" s="48"/>
      <c r="GR40" s="48"/>
      <c r="GZ40" s="48"/>
      <c r="HH40" s="48"/>
      <c r="HP40" s="48"/>
      <c r="HX40" s="48"/>
      <c r="IF40" s="48"/>
      <c r="IN40" s="48"/>
      <c r="IV40" s="48"/>
    </row>
    <row r="41" spans="9:256" ht="12.75">
      <c r="I41" s="50" t="s">
        <v>84</v>
      </c>
      <c r="J41" s="52" t="s">
        <v>662</v>
      </c>
      <c r="P41" s="48"/>
      <c r="X41" s="48"/>
      <c r="AF41" s="48"/>
      <c r="AN41" s="48"/>
      <c r="AV41" s="48"/>
      <c r="BD41" s="48"/>
      <c r="BL41" s="48"/>
      <c r="BT41" s="48"/>
      <c r="CB41" s="48"/>
      <c r="CJ41" s="48"/>
      <c r="CR41" s="48"/>
      <c r="CZ41" s="48"/>
      <c r="DH41" s="48"/>
      <c r="DP41" s="48"/>
      <c r="DX41" s="48"/>
      <c r="EF41" s="48"/>
      <c r="EN41" s="48"/>
      <c r="EV41" s="48"/>
      <c r="FD41" s="48"/>
      <c r="FL41" s="48"/>
      <c r="FT41" s="48"/>
      <c r="GB41" s="48"/>
      <c r="GJ41" s="48"/>
      <c r="GR41" s="48"/>
      <c r="GZ41" s="48"/>
      <c r="HH41" s="48"/>
      <c r="HP41" s="48"/>
      <c r="HX41" s="48"/>
      <c r="IF41" s="48"/>
      <c r="IN41" s="48"/>
      <c r="IV41" s="48"/>
    </row>
    <row r="42" spans="3:256" ht="12.75">
      <c r="C42" s="50" t="s">
        <v>639</v>
      </c>
      <c r="I42" s="50" t="s">
        <v>86</v>
      </c>
      <c r="J42" s="52" t="s">
        <v>572</v>
      </c>
      <c r="P42" s="48"/>
      <c r="X42" s="48"/>
      <c r="AF42" s="48"/>
      <c r="AN42" s="48"/>
      <c r="AV42" s="48"/>
      <c r="BD42" s="48"/>
      <c r="BL42" s="48"/>
      <c r="BT42" s="48"/>
      <c r="CB42" s="48"/>
      <c r="CJ42" s="48"/>
      <c r="CR42" s="48"/>
      <c r="CZ42" s="48"/>
      <c r="DH42" s="48"/>
      <c r="DP42" s="48"/>
      <c r="DX42" s="48"/>
      <c r="EF42" s="48"/>
      <c r="EN42" s="48"/>
      <c r="EV42" s="48"/>
      <c r="FD42" s="48"/>
      <c r="FL42" s="48"/>
      <c r="FT42" s="48"/>
      <c r="GB42" s="48"/>
      <c r="GJ42" s="48"/>
      <c r="GR42" s="48"/>
      <c r="GZ42" s="48"/>
      <c r="HH42" s="48"/>
      <c r="HP42" s="48"/>
      <c r="HX42" s="48"/>
      <c r="IF42" s="48"/>
      <c r="IN42" s="48"/>
      <c r="IV42" s="48"/>
    </row>
    <row r="43" spans="3:256" ht="12.75">
      <c r="C43" s="50" t="s">
        <v>581</v>
      </c>
      <c r="D43" s="50" t="s">
        <v>582</v>
      </c>
      <c r="E43" s="50" t="s">
        <v>583</v>
      </c>
      <c r="G43" s="50" t="s">
        <v>412</v>
      </c>
      <c r="I43" s="48" t="s">
        <v>584</v>
      </c>
      <c r="J43" s="52" t="s">
        <v>666</v>
      </c>
      <c r="P43" s="48"/>
      <c r="X43" s="48"/>
      <c r="AF43" s="48"/>
      <c r="AN43" s="48"/>
      <c r="AV43" s="48"/>
      <c r="BD43" s="48"/>
      <c r="BL43" s="48"/>
      <c r="BT43" s="48"/>
      <c r="CB43" s="48"/>
      <c r="CJ43" s="48"/>
      <c r="CR43" s="48"/>
      <c r="CZ43" s="48"/>
      <c r="DH43" s="48"/>
      <c r="DP43" s="48"/>
      <c r="DX43" s="48"/>
      <c r="EF43" s="48"/>
      <c r="EN43" s="48"/>
      <c r="EV43" s="48"/>
      <c r="FD43" s="48"/>
      <c r="FL43" s="48"/>
      <c r="FT43" s="48"/>
      <c r="GB43" s="48"/>
      <c r="GJ43" s="48"/>
      <c r="GR43" s="48"/>
      <c r="GZ43" s="48"/>
      <c r="HH43" s="48"/>
      <c r="HP43" s="48"/>
      <c r="HX43" s="48"/>
      <c r="IF43" s="48"/>
      <c r="IN43" s="48"/>
      <c r="IV43" s="48"/>
    </row>
    <row r="44" spans="9:256" ht="12.75">
      <c r="I44" s="48" t="s">
        <v>585</v>
      </c>
      <c r="J44" s="52" t="s">
        <v>666</v>
      </c>
      <c r="P44" s="48"/>
      <c r="X44" s="48"/>
      <c r="AF44" s="48"/>
      <c r="AN44" s="48"/>
      <c r="AV44" s="48"/>
      <c r="BD44" s="48"/>
      <c r="BL44" s="48"/>
      <c r="BT44" s="48"/>
      <c r="CB44" s="48"/>
      <c r="CJ44" s="48"/>
      <c r="CR44" s="48"/>
      <c r="CZ44" s="48"/>
      <c r="DH44" s="48"/>
      <c r="DP44" s="48"/>
      <c r="DX44" s="48"/>
      <c r="EF44" s="48"/>
      <c r="EN44" s="48"/>
      <c r="EV44" s="48"/>
      <c r="FD44" s="48"/>
      <c r="FL44" s="48"/>
      <c r="FT44" s="48"/>
      <c r="GB44" s="48"/>
      <c r="GJ44" s="48"/>
      <c r="GR44" s="48"/>
      <c r="GZ44" s="48"/>
      <c r="HH44" s="48"/>
      <c r="HP44" s="48"/>
      <c r="HX44" s="48"/>
      <c r="IF44" s="48"/>
      <c r="IN44" s="48"/>
      <c r="IV44" s="48"/>
    </row>
    <row r="45" spans="9:256" ht="12.75">
      <c r="I45" s="48" t="s">
        <v>586</v>
      </c>
      <c r="J45" s="52" t="s">
        <v>666</v>
      </c>
      <c r="P45" s="48"/>
      <c r="X45" s="48"/>
      <c r="AF45" s="48"/>
      <c r="AN45" s="48"/>
      <c r="AV45" s="48"/>
      <c r="BD45" s="48"/>
      <c r="BL45" s="48"/>
      <c r="BT45" s="48"/>
      <c r="CB45" s="48"/>
      <c r="CJ45" s="48"/>
      <c r="CR45" s="48"/>
      <c r="CZ45" s="48"/>
      <c r="DH45" s="48"/>
      <c r="DP45" s="48"/>
      <c r="DX45" s="48"/>
      <c r="EF45" s="48"/>
      <c r="EN45" s="48"/>
      <c r="EV45" s="48"/>
      <c r="FD45" s="48"/>
      <c r="FL45" s="48"/>
      <c r="FT45" s="48"/>
      <c r="GB45" s="48"/>
      <c r="GJ45" s="48"/>
      <c r="GR45" s="48"/>
      <c r="GZ45" s="48"/>
      <c r="HH45" s="48"/>
      <c r="HP45" s="48"/>
      <c r="HX45" s="48"/>
      <c r="IF45" s="48"/>
      <c r="IN45" s="48"/>
      <c r="IV45" s="48"/>
    </row>
    <row r="46" spans="9:256" ht="12.75">
      <c r="I46" s="48" t="s">
        <v>587</v>
      </c>
      <c r="J46" s="52" t="s">
        <v>666</v>
      </c>
      <c r="P46" s="48"/>
      <c r="X46" s="48"/>
      <c r="AF46" s="48"/>
      <c r="AN46" s="48"/>
      <c r="AV46" s="48"/>
      <c r="BD46" s="48"/>
      <c r="BL46" s="48"/>
      <c r="BT46" s="48"/>
      <c r="CB46" s="48"/>
      <c r="CJ46" s="48"/>
      <c r="CR46" s="48"/>
      <c r="CZ46" s="48"/>
      <c r="DH46" s="48"/>
      <c r="DP46" s="48"/>
      <c r="DX46" s="48"/>
      <c r="EF46" s="48"/>
      <c r="EN46" s="48"/>
      <c r="EV46" s="48"/>
      <c r="FD46" s="48"/>
      <c r="FL46" s="48"/>
      <c r="FT46" s="48"/>
      <c r="GB46" s="48"/>
      <c r="GJ46" s="48"/>
      <c r="GR46" s="48"/>
      <c r="GZ46" s="48"/>
      <c r="HH46" s="48"/>
      <c r="HP46" s="48"/>
      <c r="HX46" s="48"/>
      <c r="IF46" s="48"/>
      <c r="IN46" s="48"/>
      <c r="IV46" s="48"/>
    </row>
    <row r="47" spans="7:256" ht="12.75">
      <c r="G47" s="50" t="s">
        <v>588</v>
      </c>
      <c r="I47" s="48" t="s">
        <v>589</v>
      </c>
      <c r="J47" s="52" t="s">
        <v>667</v>
      </c>
      <c r="P47" s="48"/>
      <c r="X47" s="48"/>
      <c r="AF47" s="48"/>
      <c r="AN47" s="48"/>
      <c r="AV47" s="48"/>
      <c r="BD47" s="48"/>
      <c r="BL47" s="48"/>
      <c r="BT47" s="48"/>
      <c r="CB47" s="48"/>
      <c r="CJ47" s="48"/>
      <c r="CR47" s="48"/>
      <c r="CZ47" s="48"/>
      <c r="DH47" s="48"/>
      <c r="DP47" s="48"/>
      <c r="DX47" s="48"/>
      <c r="EF47" s="48"/>
      <c r="EN47" s="48"/>
      <c r="EV47" s="48"/>
      <c r="FD47" s="48"/>
      <c r="FL47" s="48"/>
      <c r="FT47" s="48"/>
      <c r="GB47" s="48"/>
      <c r="GJ47" s="48"/>
      <c r="GR47" s="48"/>
      <c r="GZ47" s="48"/>
      <c r="HH47" s="48"/>
      <c r="HP47" s="48"/>
      <c r="HX47" s="48"/>
      <c r="IF47" s="48"/>
      <c r="IN47" s="48"/>
      <c r="IV47" s="48"/>
    </row>
    <row r="48" spans="4:256" ht="12.75">
      <c r="D48" s="50" t="s">
        <v>592</v>
      </c>
      <c r="E48" s="50" t="s">
        <v>413</v>
      </c>
      <c r="G48" s="50" t="s">
        <v>590</v>
      </c>
      <c r="I48" s="48" t="s">
        <v>591</v>
      </c>
      <c r="J48" s="52" t="s">
        <v>662</v>
      </c>
      <c r="P48" s="48"/>
      <c r="X48" s="48"/>
      <c r="AF48" s="48"/>
      <c r="AN48" s="48"/>
      <c r="AV48" s="48"/>
      <c r="BD48" s="48"/>
      <c r="BL48" s="48"/>
      <c r="BT48" s="48"/>
      <c r="CB48" s="48"/>
      <c r="CJ48" s="48"/>
      <c r="CR48" s="48"/>
      <c r="CZ48" s="48"/>
      <c r="DH48" s="48"/>
      <c r="DP48" s="48"/>
      <c r="DX48" s="48"/>
      <c r="EF48" s="48"/>
      <c r="EN48" s="48"/>
      <c r="EV48" s="48"/>
      <c r="FD48" s="48"/>
      <c r="FL48" s="48"/>
      <c r="FT48" s="48"/>
      <c r="GB48" s="48"/>
      <c r="GJ48" s="48"/>
      <c r="GR48" s="48"/>
      <c r="GZ48" s="48"/>
      <c r="HH48" s="48"/>
      <c r="HP48" s="48"/>
      <c r="HX48" s="48"/>
      <c r="IF48" s="48"/>
      <c r="IN48" s="48"/>
      <c r="IV48" s="48"/>
    </row>
    <row r="49" spans="7:256" ht="12.75">
      <c r="G49" s="48" t="s">
        <v>593</v>
      </c>
      <c r="I49" s="48" t="s">
        <v>594</v>
      </c>
      <c r="J49" s="52" t="s">
        <v>662</v>
      </c>
      <c r="O49" s="48"/>
      <c r="P49" s="48"/>
      <c r="W49" s="48"/>
      <c r="X49" s="48"/>
      <c r="AE49" s="48"/>
      <c r="AF49" s="48"/>
      <c r="AM49" s="48"/>
      <c r="AN49" s="48"/>
      <c r="AU49" s="48"/>
      <c r="AV49" s="48"/>
      <c r="BC49" s="48"/>
      <c r="BD49" s="48"/>
      <c r="BK49" s="48"/>
      <c r="BL49" s="48"/>
      <c r="BS49" s="48"/>
      <c r="BT49" s="48"/>
      <c r="CA49" s="48"/>
      <c r="CB49" s="48"/>
      <c r="CI49" s="48"/>
      <c r="CJ49" s="48"/>
      <c r="CQ49" s="48"/>
      <c r="CR49" s="48"/>
      <c r="CY49" s="48"/>
      <c r="CZ49" s="48"/>
      <c r="DG49" s="48"/>
      <c r="DH49" s="48"/>
      <c r="DO49" s="48"/>
      <c r="DP49" s="48"/>
      <c r="DW49" s="48"/>
      <c r="DX49" s="48"/>
      <c r="EE49" s="48"/>
      <c r="EF49" s="48"/>
      <c r="EM49" s="48"/>
      <c r="EN49" s="48"/>
      <c r="EU49" s="48"/>
      <c r="EV49" s="48"/>
      <c r="FC49" s="48"/>
      <c r="FD49" s="48"/>
      <c r="FK49" s="48"/>
      <c r="FL49" s="48"/>
      <c r="FS49" s="48"/>
      <c r="FT49" s="48"/>
      <c r="GA49" s="48"/>
      <c r="GB49" s="48"/>
      <c r="GI49" s="48"/>
      <c r="GJ49" s="48"/>
      <c r="GQ49" s="48"/>
      <c r="GR49" s="48"/>
      <c r="GY49" s="48"/>
      <c r="GZ49" s="48"/>
      <c r="HG49" s="48"/>
      <c r="HH49" s="48"/>
      <c r="HO49" s="48"/>
      <c r="HP49" s="48"/>
      <c r="HW49" s="48"/>
      <c r="HX49" s="48"/>
      <c r="IE49" s="48"/>
      <c r="IF49" s="48"/>
      <c r="IM49" s="48"/>
      <c r="IN49" s="48"/>
      <c r="IU49" s="48"/>
      <c r="IV49" s="48"/>
    </row>
    <row r="50" spans="7:256" ht="12.75">
      <c r="G50" s="50" t="s">
        <v>595</v>
      </c>
      <c r="I50" s="48" t="s">
        <v>596</v>
      </c>
      <c r="J50" s="52" t="s">
        <v>662</v>
      </c>
      <c r="P50" s="48"/>
      <c r="X50" s="48"/>
      <c r="AF50" s="48"/>
      <c r="AN50" s="48"/>
      <c r="AV50" s="48"/>
      <c r="BD50" s="48"/>
      <c r="BL50" s="48"/>
      <c r="BT50" s="48"/>
      <c r="CB50" s="48"/>
      <c r="CJ50" s="48"/>
      <c r="CR50" s="48"/>
      <c r="CZ50" s="48"/>
      <c r="DH50" s="48"/>
      <c r="DP50" s="48"/>
      <c r="DX50" s="48"/>
      <c r="EF50" s="48"/>
      <c r="EN50" s="48"/>
      <c r="EV50" s="48"/>
      <c r="FD50" s="48"/>
      <c r="FL50" s="48"/>
      <c r="FT50" s="48"/>
      <c r="GB50" s="48"/>
      <c r="GJ50" s="48"/>
      <c r="GR50" s="48"/>
      <c r="GZ50" s="48"/>
      <c r="HH50" s="48"/>
      <c r="HP50" s="48"/>
      <c r="HX50" s="48"/>
      <c r="IF50" s="48"/>
      <c r="IN50" s="48"/>
      <c r="IV50" s="48"/>
    </row>
    <row r="51" spans="9:256" ht="12.75">
      <c r="I51" s="48" t="s">
        <v>106</v>
      </c>
      <c r="J51" s="52" t="s">
        <v>662</v>
      </c>
      <c r="P51" s="48"/>
      <c r="X51" s="48"/>
      <c r="AF51" s="48"/>
      <c r="AN51" s="48"/>
      <c r="AV51" s="48"/>
      <c r="BD51" s="48"/>
      <c r="BL51" s="48"/>
      <c r="BT51" s="48"/>
      <c r="CB51" s="48"/>
      <c r="CJ51" s="48"/>
      <c r="CR51" s="48"/>
      <c r="CZ51" s="48"/>
      <c r="DH51" s="48"/>
      <c r="DP51" s="48"/>
      <c r="DX51" s="48"/>
      <c r="EF51" s="48"/>
      <c r="EN51" s="48"/>
      <c r="EV51" s="48"/>
      <c r="FD51" s="48"/>
      <c r="FL51" s="48"/>
      <c r="FT51" s="48"/>
      <c r="GB51" s="48"/>
      <c r="GJ51" s="48"/>
      <c r="GR51" s="48"/>
      <c r="GZ51" s="48"/>
      <c r="HH51" s="48"/>
      <c r="HP51" s="48"/>
      <c r="HX51" s="48"/>
      <c r="IF51" s="48"/>
      <c r="IN51" s="48"/>
      <c r="IV51" s="48"/>
    </row>
    <row r="52" spans="7:256" ht="12.75">
      <c r="G52" s="50" t="s">
        <v>597</v>
      </c>
      <c r="I52" s="48" t="s">
        <v>598</v>
      </c>
      <c r="J52" s="52" t="s">
        <v>662</v>
      </c>
      <c r="P52" s="48"/>
      <c r="X52" s="48"/>
      <c r="AF52" s="48"/>
      <c r="AN52" s="48"/>
      <c r="AV52" s="48"/>
      <c r="BD52" s="48"/>
      <c r="BL52" s="48"/>
      <c r="BT52" s="48"/>
      <c r="CB52" s="48"/>
      <c r="CJ52" s="48"/>
      <c r="CR52" s="48"/>
      <c r="CZ52" s="48"/>
      <c r="DH52" s="48"/>
      <c r="DP52" s="48"/>
      <c r="DX52" s="48"/>
      <c r="EF52" s="48"/>
      <c r="EN52" s="48"/>
      <c r="EV52" s="48"/>
      <c r="FD52" s="48"/>
      <c r="FL52" s="48"/>
      <c r="FT52" s="48"/>
      <c r="GB52" s="48"/>
      <c r="GJ52" s="48"/>
      <c r="GR52" s="48"/>
      <c r="GZ52" s="48"/>
      <c r="HH52" s="48"/>
      <c r="HP52" s="48"/>
      <c r="HX52" s="48"/>
      <c r="IF52" s="48"/>
      <c r="IN52" s="48"/>
      <c r="IV52" s="48"/>
    </row>
    <row r="53" spans="7:256" ht="12.75">
      <c r="G53" s="50" t="s">
        <v>599</v>
      </c>
      <c r="I53" s="48" t="s">
        <v>110</v>
      </c>
      <c r="J53" s="52" t="s">
        <v>662</v>
      </c>
      <c r="P53" s="48"/>
      <c r="X53" s="48"/>
      <c r="AF53" s="48"/>
      <c r="AN53" s="48"/>
      <c r="AV53" s="48"/>
      <c r="BD53" s="48"/>
      <c r="BL53" s="48"/>
      <c r="BT53" s="48"/>
      <c r="CB53" s="48"/>
      <c r="CJ53" s="48"/>
      <c r="CR53" s="48"/>
      <c r="CZ53" s="48"/>
      <c r="DH53" s="48"/>
      <c r="DP53" s="48"/>
      <c r="DX53" s="48"/>
      <c r="EF53" s="48"/>
      <c r="EN53" s="48"/>
      <c r="EV53" s="48"/>
      <c r="FD53" s="48"/>
      <c r="FL53" s="48"/>
      <c r="FT53" s="48"/>
      <c r="GB53" s="48"/>
      <c r="GJ53" s="48"/>
      <c r="GR53" s="48"/>
      <c r="GZ53" s="48"/>
      <c r="HH53" s="48"/>
      <c r="HP53" s="48"/>
      <c r="HX53" s="48"/>
      <c r="IF53" s="48"/>
      <c r="IN53" s="48"/>
      <c r="IV53" s="48"/>
    </row>
    <row r="54" spans="9:256" ht="12.75">
      <c r="I54" s="48" t="s">
        <v>112</v>
      </c>
      <c r="J54" s="52" t="s">
        <v>662</v>
      </c>
      <c r="P54" s="48"/>
      <c r="X54" s="48"/>
      <c r="AF54" s="48"/>
      <c r="AN54" s="48"/>
      <c r="AV54" s="48"/>
      <c r="BD54" s="48"/>
      <c r="BL54" s="48"/>
      <c r="BT54" s="48"/>
      <c r="CB54" s="48"/>
      <c r="CJ54" s="48"/>
      <c r="CR54" s="48"/>
      <c r="CZ54" s="48"/>
      <c r="DH54" s="48"/>
      <c r="DP54" s="48"/>
      <c r="DX54" s="48"/>
      <c r="EF54" s="48"/>
      <c r="EN54" s="48"/>
      <c r="EV54" s="48"/>
      <c r="FD54" s="48"/>
      <c r="FL54" s="48"/>
      <c r="FT54" s="48"/>
      <c r="GB54" s="48"/>
      <c r="GJ54" s="48"/>
      <c r="GR54" s="48"/>
      <c r="GZ54" s="48"/>
      <c r="HH54" s="48"/>
      <c r="HP54" s="48"/>
      <c r="HX54" s="48"/>
      <c r="IF54" s="48"/>
      <c r="IN54" s="48"/>
      <c r="IV54" s="48"/>
    </row>
    <row r="55" spans="9:256" ht="12.75">
      <c r="I55" s="48" t="s">
        <v>600</v>
      </c>
      <c r="J55" s="52" t="s">
        <v>662</v>
      </c>
      <c r="P55" s="48"/>
      <c r="X55" s="48"/>
      <c r="AF55" s="48"/>
      <c r="AN55" s="48"/>
      <c r="AV55" s="48"/>
      <c r="BD55" s="48"/>
      <c r="BL55" s="48"/>
      <c r="BT55" s="48"/>
      <c r="CB55" s="48"/>
      <c r="CJ55" s="48"/>
      <c r="CR55" s="48"/>
      <c r="CZ55" s="48"/>
      <c r="DH55" s="48"/>
      <c r="DP55" s="48"/>
      <c r="DX55" s="48"/>
      <c r="EF55" s="48"/>
      <c r="EN55" s="48"/>
      <c r="EV55" s="48"/>
      <c r="FD55" s="48"/>
      <c r="FL55" s="48"/>
      <c r="FT55" s="48"/>
      <c r="GB55" s="48"/>
      <c r="GJ55" s="48"/>
      <c r="GR55" s="48"/>
      <c r="GZ55" s="48"/>
      <c r="HH55" s="48"/>
      <c r="HP55" s="48"/>
      <c r="HX55" s="48"/>
      <c r="IF55" s="48"/>
      <c r="IN55" s="48"/>
      <c r="IV55" s="48"/>
    </row>
    <row r="56" spans="9:256" ht="12.75">
      <c r="I56" s="48" t="s">
        <v>601</v>
      </c>
      <c r="J56" s="52" t="s">
        <v>662</v>
      </c>
      <c r="P56" s="48"/>
      <c r="X56" s="48"/>
      <c r="AF56" s="48"/>
      <c r="AN56" s="48"/>
      <c r="AV56" s="48"/>
      <c r="BD56" s="48"/>
      <c r="BL56" s="48"/>
      <c r="BT56" s="48"/>
      <c r="CB56" s="48"/>
      <c r="CJ56" s="48"/>
      <c r="CR56" s="48"/>
      <c r="CZ56" s="48"/>
      <c r="DH56" s="48"/>
      <c r="DP56" s="48"/>
      <c r="DX56" s="48"/>
      <c r="EF56" s="48"/>
      <c r="EN56" s="48"/>
      <c r="EV56" s="48"/>
      <c r="FD56" s="48"/>
      <c r="FL56" s="48"/>
      <c r="FT56" s="48"/>
      <c r="GB56" s="48"/>
      <c r="GJ56" s="48"/>
      <c r="GR56" s="48"/>
      <c r="GZ56" s="48"/>
      <c r="HH56" s="48"/>
      <c r="HP56" s="48"/>
      <c r="HX56" s="48"/>
      <c r="IF56" s="48"/>
      <c r="IN56" s="48"/>
      <c r="IV56" s="48"/>
    </row>
    <row r="57" spans="9:256" ht="12.75">
      <c r="I57" s="48" t="s">
        <v>602</v>
      </c>
      <c r="J57" s="52" t="s">
        <v>662</v>
      </c>
      <c r="P57" s="48"/>
      <c r="X57" s="48"/>
      <c r="AF57" s="48"/>
      <c r="AN57" s="48"/>
      <c r="AV57" s="48"/>
      <c r="BD57" s="48"/>
      <c r="BL57" s="48"/>
      <c r="BT57" s="48"/>
      <c r="CB57" s="48"/>
      <c r="CJ57" s="48"/>
      <c r="CR57" s="48"/>
      <c r="CZ57" s="48"/>
      <c r="DH57" s="48"/>
      <c r="DP57" s="48"/>
      <c r="DX57" s="48"/>
      <c r="EF57" s="48"/>
      <c r="EN57" s="48"/>
      <c r="EV57" s="48"/>
      <c r="FD57" s="48"/>
      <c r="FL57" s="48"/>
      <c r="FT57" s="48"/>
      <c r="GB57" s="48"/>
      <c r="GJ57" s="48"/>
      <c r="GR57" s="48"/>
      <c r="GZ57" s="48"/>
      <c r="HH57" s="48"/>
      <c r="HP57" s="48"/>
      <c r="HX57" s="48"/>
      <c r="IF57" s="48"/>
      <c r="IN57" s="48"/>
      <c r="IV57" s="48"/>
    </row>
    <row r="58" spans="9:256" ht="12.75">
      <c r="I58" s="48" t="s">
        <v>122</v>
      </c>
      <c r="J58" s="52" t="s">
        <v>662</v>
      </c>
      <c r="P58" s="48"/>
      <c r="X58" s="48"/>
      <c r="AF58" s="48"/>
      <c r="AN58" s="48"/>
      <c r="AV58" s="48"/>
      <c r="BD58" s="48"/>
      <c r="BL58" s="48"/>
      <c r="BT58" s="48"/>
      <c r="CB58" s="48"/>
      <c r="CJ58" s="48"/>
      <c r="CR58" s="48"/>
      <c r="CZ58" s="48"/>
      <c r="DH58" s="48"/>
      <c r="DP58" s="48"/>
      <c r="DX58" s="48"/>
      <c r="EF58" s="48"/>
      <c r="EN58" s="48"/>
      <c r="EV58" s="48"/>
      <c r="FD58" s="48"/>
      <c r="FL58" s="48"/>
      <c r="FT58" s="48"/>
      <c r="GB58" s="48"/>
      <c r="GJ58" s="48"/>
      <c r="GR58" s="48"/>
      <c r="GZ58" s="48"/>
      <c r="HH58" s="48"/>
      <c r="HP58" s="48"/>
      <c r="HX58" s="48"/>
      <c r="IF58" s="48"/>
      <c r="IN58" s="48"/>
      <c r="IV58" s="48"/>
    </row>
    <row r="59" spans="9:256" ht="12.75">
      <c r="I59" s="48" t="s">
        <v>124</v>
      </c>
      <c r="J59" s="52" t="s">
        <v>662</v>
      </c>
      <c r="P59" s="48"/>
      <c r="X59" s="48"/>
      <c r="AF59" s="48"/>
      <c r="AN59" s="48"/>
      <c r="AV59" s="48"/>
      <c r="BD59" s="48"/>
      <c r="BL59" s="48"/>
      <c r="BT59" s="48"/>
      <c r="CB59" s="48"/>
      <c r="CJ59" s="48"/>
      <c r="CR59" s="48"/>
      <c r="CZ59" s="48"/>
      <c r="DH59" s="48"/>
      <c r="DP59" s="48"/>
      <c r="DX59" s="48"/>
      <c r="EF59" s="48"/>
      <c r="EN59" s="48"/>
      <c r="EV59" s="48"/>
      <c r="FD59" s="48"/>
      <c r="FL59" s="48"/>
      <c r="FT59" s="48"/>
      <c r="GB59" s="48"/>
      <c r="GJ59" s="48"/>
      <c r="GR59" s="48"/>
      <c r="GZ59" s="48"/>
      <c r="HH59" s="48"/>
      <c r="HP59" s="48"/>
      <c r="HX59" s="48"/>
      <c r="IF59" s="48"/>
      <c r="IN59" s="48"/>
      <c r="IV59" s="48"/>
    </row>
    <row r="60" spans="5:256" ht="12.75">
      <c r="E60" s="50" t="s">
        <v>603</v>
      </c>
      <c r="G60" s="50" t="s">
        <v>604</v>
      </c>
      <c r="I60" s="48" t="s">
        <v>605</v>
      </c>
      <c r="J60" s="52" t="s">
        <v>662</v>
      </c>
      <c r="P60" s="48"/>
      <c r="X60" s="48"/>
      <c r="AF60" s="48"/>
      <c r="AN60" s="48"/>
      <c r="AV60" s="48"/>
      <c r="BD60" s="48"/>
      <c r="BL60" s="48"/>
      <c r="BT60" s="48"/>
      <c r="CB60" s="48"/>
      <c r="CJ60" s="48"/>
      <c r="CR60" s="48"/>
      <c r="CZ60" s="48"/>
      <c r="DH60" s="48"/>
      <c r="DP60" s="48"/>
      <c r="DX60" s="48"/>
      <c r="EF60" s="48"/>
      <c r="EN60" s="48"/>
      <c r="EV60" s="48"/>
      <c r="FD60" s="48"/>
      <c r="FL60" s="48"/>
      <c r="FT60" s="48"/>
      <c r="GB60" s="48"/>
      <c r="GJ60" s="48"/>
      <c r="GR60" s="48"/>
      <c r="GZ60" s="48"/>
      <c r="HH60" s="48"/>
      <c r="HP60" s="48"/>
      <c r="HX60" s="48"/>
      <c r="IF60" s="48"/>
      <c r="IN60" s="48"/>
      <c r="IV60" s="48"/>
    </row>
    <row r="61" spans="6:256" ht="12.75">
      <c r="F61" s="50" t="s">
        <v>606</v>
      </c>
      <c r="G61" s="50" t="s">
        <v>607</v>
      </c>
      <c r="I61" s="48" t="s">
        <v>608</v>
      </c>
      <c r="J61" s="52" t="s">
        <v>662</v>
      </c>
      <c r="P61" s="48"/>
      <c r="X61" s="48"/>
      <c r="AF61" s="48"/>
      <c r="AN61" s="48"/>
      <c r="AV61" s="48"/>
      <c r="BD61" s="48"/>
      <c r="BL61" s="48"/>
      <c r="BT61" s="48"/>
      <c r="CB61" s="48"/>
      <c r="CJ61" s="48"/>
      <c r="CR61" s="48"/>
      <c r="CZ61" s="48"/>
      <c r="DH61" s="48"/>
      <c r="DP61" s="48"/>
      <c r="DX61" s="48"/>
      <c r="EF61" s="48"/>
      <c r="EN61" s="48"/>
      <c r="EV61" s="48"/>
      <c r="FD61" s="48"/>
      <c r="FL61" s="48"/>
      <c r="FT61" s="48"/>
      <c r="GB61" s="48"/>
      <c r="GJ61" s="48"/>
      <c r="GR61" s="48"/>
      <c r="GZ61" s="48"/>
      <c r="HH61" s="48"/>
      <c r="HP61" s="48"/>
      <c r="HX61" s="48"/>
      <c r="IF61" s="48"/>
      <c r="IN61" s="48"/>
      <c r="IV61" s="48"/>
    </row>
    <row r="63" spans="1:256" s="52" customFormat="1" ht="12.75">
      <c r="A63" s="5" t="s">
        <v>631</v>
      </c>
      <c r="B63" s="51" t="s">
        <v>653</v>
      </c>
      <c r="C63" s="51" t="s">
        <v>469</v>
      </c>
      <c r="D63" s="51" t="s">
        <v>470</v>
      </c>
      <c r="E63" s="51" t="s">
        <v>568</v>
      </c>
      <c r="F63" s="51" t="s">
        <v>471</v>
      </c>
      <c r="G63" s="51" t="s">
        <v>472</v>
      </c>
      <c r="H63" s="51" t="s">
        <v>473</v>
      </c>
      <c r="I63" s="51" t="s">
        <v>1</v>
      </c>
      <c r="J63" s="51" t="s">
        <v>654</v>
      </c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1"/>
      <c r="DS63" s="51"/>
      <c r="DT63" s="51"/>
      <c r="DU63" s="51"/>
      <c r="DV63" s="51"/>
      <c r="DW63" s="51"/>
      <c r="DX63" s="51"/>
      <c r="DY63" s="51"/>
      <c r="DZ63" s="51"/>
      <c r="EA63" s="51"/>
      <c r="EB63" s="51"/>
      <c r="EC63" s="51"/>
      <c r="ED63" s="51"/>
      <c r="EE63" s="51"/>
      <c r="EF63" s="51"/>
      <c r="EG63" s="51"/>
      <c r="EH63" s="51"/>
      <c r="EI63" s="51"/>
      <c r="EJ63" s="51"/>
      <c r="EK63" s="51"/>
      <c r="EL63" s="51"/>
      <c r="EM63" s="51"/>
      <c r="EN63" s="51"/>
      <c r="EO63" s="51"/>
      <c r="EP63" s="51"/>
      <c r="EQ63" s="51"/>
      <c r="ER63" s="51"/>
      <c r="ES63" s="51"/>
      <c r="ET63" s="51"/>
      <c r="EU63" s="51"/>
      <c r="EV63" s="51"/>
      <c r="EW63" s="51"/>
      <c r="EX63" s="51"/>
      <c r="EY63" s="51"/>
      <c r="EZ63" s="51"/>
      <c r="FA63" s="51"/>
      <c r="FB63" s="51"/>
      <c r="FC63" s="51"/>
      <c r="FD63" s="51"/>
      <c r="FE63" s="51"/>
      <c r="FF63" s="51"/>
      <c r="FG63" s="51"/>
      <c r="FH63" s="51"/>
      <c r="FI63" s="51"/>
      <c r="FJ63" s="51"/>
      <c r="FK63" s="51"/>
      <c r="FL63" s="51"/>
      <c r="FM63" s="51"/>
      <c r="FN63" s="51"/>
      <c r="FO63" s="51"/>
      <c r="FP63" s="51"/>
      <c r="FQ63" s="51"/>
      <c r="FR63" s="51"/>
      <c r="FS63" s="51"/>
      <c r="FT63" s="51"/>
      <c r="FU63" s="51"/>
      <c r="FV63" s="51"/>
      <c r="FW63" s="51"/>
      <c r="FX63" s="51"/>
      <c r="FY63" s="51"/>
      <c r="FZ63" s="51"/>
      <c r="GA63" s="51"/>
      <c r="GB63" s="51"/>
      <c r="GC63" s="51"/>
      <c r="GD63" s="51"/>
      <c r="GE63" s="51"/>
      <c r="GF63" s="51"/>
      <c r="GG63" s="51"/>
      <c r="GH63" s="51"/>
      <c r="GI63" s="51"/>
      <c r="GJ63" s="51"/>
      <c r="GK63" s="51"/>
      <c r="GL63" s="51"/>
      <c r="GM63" s="51"/>
      <c r="GN63" s="51"/>
      <c r="GO63" s="51"/>
      <c r="GP63" s="51"/>
      <c r="GQ63" s="51"/>
      <c r="GR63" s="51"/>
      <c r="GS63" s="51"/>
      <c r="GT63" s="51"/>
      <c r="GU63" s="51"/>
      <c r="GV63" s="51"/>
      <c r="GW63" s="51"/>
      <c r="GX63" s="51"/>
      <c r="GY63" s="51"/>
      <c r="GZ63" s="51"/>
      <c r="HA63" s="51"/>
      <c r="HB63" s="51"/>
      <c r="HC63" s="51"/>
      <c r="HD63" s="51"/>
      <c r="HE63" s="51"/>
      <c r="HF63" s="51"/>
      <c r="HG63" s="51"/>
      <c r="HH63" s="51"/>
      <c r="HI63" s="51"/>
      <c r="HJ63" s="51"/>
      <c r="HK63" s="51"/>
      <c r="HL63" s="51"/>
      <c r="HM63" s="51"/>
      <c r="HN63" s="51"/>
      <c r="HO63" s="51"/>
      <c r="HP63" s="51"/>
      <c r="HQ63" s="51"/>
      <c r="HR63" s="51"/>
      <c r="HS63" s="51"/>
      <c r="HT63" s="51"/>
      <c r="HU63" s="51"/>
      <c r="HV63" s="51"/>
      <c r="HW63" s="51"/>
      <c r="HX63" s="51"/>
      <c r="HY63" s="51"/>
      <c r="HZ63" s="51"/>
      <c r="IA63" s="51"/>
      <c r="IB63" s="51"/>
      <c r="IC63" s="51"/>
      <c r="ID63" s="51"/>
      <c r="IE63" s="51"/>
      <c r="IF63" s="51"/>
      <c r="IG63" s="51"/>
      <c r="IH63" s="51"/>
      <c r="II63" s="51"/>
      <c r="IJ63" s="51"/>
      <c r="IK63" s="51"/>
      <c r="IL63" s="51"/>
      <c r="IM63" s="51"/>
      <c r="IN63" s="51"/>
      <c r="IO63" s="51"/>
      <c r="IP63" s="51"/>
      <c r="IQ63" s="51"/>
      <c r="IR63" s="51"/>
      <c r="IS63" s="51"/>
      <c r="IT63" s="51"/>
      <c r="IU63" s="51"/>
      <c r="IV63" s="51"/>
    </row>
    <row r="64" spans="5:256" ht="12.75">
      <c r="E64" s="50" t="s">
        <v>414</v>
      </c>
      <c r="F64" s="50" t="s">
        <v>609</v>
      </c>
      <c r="G64" s="50" t="s">
        <v>610</v>
      </c>
      <c r="I64" s="48" t="s">
        <v>611</v>
      </c>
      <c r="J64" s="52" t="s">
        <v>612</v>
      </c>
      <c r="P64" s="48"/>
      <c r="X64" s="48"/>
      <c r="AF64" s="48"/>
      <c r="AN64" s="48"/>
      <c r="AV64" s="48"/>
      <c r="BD64" s="48"/>
      <c r="BL64" s="48"/>
      <c r="BT64" s="48"/>
      <c r="CB64" s="48"/>
      <c r="CJ64" s="48"/>
      <c r="CR64" s="48"/>
      <c r="CZ64" s="48"/>
      <c r="DH64" s="48"/>
      <c r="DP64" s="48"/>
      <c r="DX64" s="48"/>
      <c r="EF64" s="48"/>
      <c r="EN64" s="48"/>
      <c r="EV64" s="48"/>
      <c r="FD64" s="48"/>
      <c r="FL64" s="48"/>
      <c r="FT64" s="48"/>
      <c r="GB64" s="48"/>
      <c r="GJ64" s="48"/>
      <c r="GR64" s="48"/>
      <c r="GZ64" s="48"/>
      <c r="HH64" s="48"/>
      <c r="HP64" s="48"/>
      <c r="HX64" s="48"/>
      <c r="IF64" s="48"/>
      <c r="IN64" s="48"/>
      <c r="IV64" s="48"/>
    </row>
    <row r="65" spans="9:256" ht="12.75">
      <c r="I65" s="48" t="s">
        <v>613</v>
      </c>
      <c r="J65" s="52" t="s">
        <v>614</v>
      </c>
      <c r="P65" s="48"/>
      <c r="X65" s="48"/>
      <c r="AF65" s="48"/>
      <c r="AN65" s="48"/>
      <c r="AV65" s="48"/>
      <c r="BD65" s="48"/>
      <c r="BL65" s="48"/>
      <c r="BT65" s="48"/>
      <c r="CB65" s="48"/>
      <c r="CJ65" s="48"/>
      <c r="CR65" s="48"/>
      <c r="CZ65" s="48"/>
      <c r="DH65" s="48"/>
      <c r="DP65" s="48"/>
      <c r="DX65" s="48"/>
      <c r="EF65" s="48"/>
      <c r="EN65" s="48"/>
      <c r="EV65" s="48"/>
      <c r="FD65" s="48"/>
      <c r="FL65" s="48"/>
      <c r="FT65" s="48"/>
      <c r="GB65" s="48"/>
      <c r="GJ65" s="48"/>
      <c r="GR65" s="48"/>
      <c r="GZ65" s="48"/>
      <c r="HH65" s="48"/>
      <c r="HP65" s="48"/>
      <c r="HX65" s="48"/>
      <c r="IF65" s="48"/>
      <c r="IN65" s="48"/>
      <c r="IV65" s="48"/>
    </row>
    <row r="66" spans="6:256" ht="12.75">
      <c r="F66" s="50" t="s">
        <v>615</v>
      </c>
      <c r="G66" s="50" t="s">
        <v>616</v>
      </c>
      <c r="I66" s="48" t="s">
        <v>617</v>
      </c>
      <c r="J66" s="52" t="s">
        <v>614</v>
      </c>
      <c r="P66" s="48"/>
      <c r="X66" s="48"/>
      <c r="AF66" s="48"/>
      <c r="AN66" s="48"/>
      <c r="AV66" s="48"/>
      <c r="BD66" s="48"/>
      <c r="BL66" s="48"/>
      <c r="BT66" s="48"/>
      <c r="CB66" s="48"/>
      <c r="CJ66" s="48"/>
      <c r="CR66" s="48"/>
      <c r="CZ66" s="48"/>
      <c r="DH66" s="48"/>
      <c r="DP66" s="48"/>
      <c r="DX66" s="48"/>
      <c r="EF66" s="48"/>
      <c r="EN66" s="48"/>
      <c r="EV66" s="48"/>
      <c r="FD66" s="48"/>
      <c r="FL66" s="48"/>
      <c r="FT66" s="48"/>
      <c r="GB66" s="48"/>
      <c r="GJ66" s="48"/>
      <c r="GR66" s="48"/>
      <c r="GZ66" s="48"/>
      <c r="HH66" s="48"/>
      <c r="HP66" s="48"/>
      <c r="HX66" s="48"/>
      <c r="IF66" s="48"/>
      <c r="IN66" s="48"/>
      <c r="IV66" s="48"/>
    </row>
    <row r="67" spans="7:256" ht="12.75">
      <c r="G67" s="50" t="s">
        <v>618</v>
      </c>
      <c r="I67" s="48" t="s">
        <v>136</v>
      </c>
      <c r="J67" s="52" t="s">
        <v>662</v>
      </c>
      <c r="P67" s="48"/>
      <c r="X67" s="48"/>
      <c r="AF67" s="48"/>
      <c r="AN67" s="48"/>
      <c r="AV67" s="48"/>
      <c r="BD67" s="48"/>
      <c r="BL67" s="48"/>
      <c r="BT67" s="48"/>
      <c r="CB67" s="48"/>
      <c r="CJ67" s="48"/>
      <c r="CR67" s="48"/>
      <c r="CZ67" s="48"/>
      <c r="DH67" s="48"/>
      <c r="DP67" s="48"/>
      <c r="DX67" s="48"/>
      <c r="EF67" s="48"/>
      <c r="EN67" s="48"/>
      <c r="EV67" s="48"/>
      <c r="FD67" s="48"/>
      <c r="FL67" s="48"/>
      <c r="FT67" s="48"/>
      <c r="GB67" s="48"/>
      <c r="GJ67" s="48"/>
      <c r="GR67" s="48"/>
      <c r="GZ67" s="48"/>
      <c r="HH67" s="48"/>
      <c r="HP67" s="48"/>
      <c r="HX67" s="48"/>
      <c r="IF67" s="48"/>
      <c r="IN67" s="48"/>
      <c r="IV67" s="48"/>
    </row>
    <row r="68" spans="6:256" ht="12.75">
      <c r="F68" s="50" t="s">
        <v>619</v>
      </c>
      <c r="G68" s="50" t="s">
        <v>620</v>
      </c>
      <c r="I68" s="48" t="s">
        <v>621</v>
      </c>
      <c r="J68" s="52" t="s">
        <v>662</v>
      </c>
      <c r="P68" s="48"/>
      <c r="X68" s="48"/>
      <c r="AF68" s="48"/>
      <c r="AN68" s="48"/>
      <c r="AV68" s="48"/>
      <c r="BD68" s="48"/>
      <c r="BL68" s="48"/>
      <c r="BT68" s="48"/>
      <c r="CB68" s="48"/>
      <c r="CJ68" s="48"/>
      <c r="CR68" s="48"/>
      <c r="CZ68" s="48"/>
      <c r="DH68" s="48"/>
      <c r="DP68" s="48"/>
      <c r="DX68" s="48"/>
      <c r="EF68" s="48"/>
      <c r="EN68" s="48"/>
      <c r="EV68" s="48"/>
      <c r="FD68" s="48"/>
      <c r="FL68" s="48"/>
      <c r="FT68" s="48"/>
      <c r="GB68" s="48"/>
      <c r="GJ68" s="48"/>
      <c r="GR68" s="48"/>
      <c r="GZ68" s="48"/>
      <c r="HH68" s="48"/>
      <c r="HP68" s="48"/>
      <c r="HX68" s="48"/>
      <c r="IF68" s="48"/>
      <c r="IN68" s="48"/>
      <c r="IV68" s="48"/>
    </row>
    <row r="69" spans="7:256" ht="12.75">
      <c r="G69" s="50" t="s">
        <v>622</v>
      </c>
      <c r="I69" s="48" t="s">
        <v>623</v>
      </c>
      <c r="J69" s="52" t="s">
        <v>664</v>
      </c>
      <c r="P69" s="48"/>
      <c r="X69" s="48"/>
      <c r="AF69" s="48"/>
      <c r="AN69" s="48"/>
      <c r="AV69" s="48"/>
      <c r="BD69" s="48"/>
      <c r="BL69" s="48"/>
      <c r="BT69" s="48"/>
      <c r="CB69" s="48"/>
      <c r="CJ69" s="48"/>
      <c r="CR69" s="48"/>
      <c r="CZ69" s="48"/>
      <c r="DH69" s="48"/>
      <c r="DP69" s="48"/>
      <c r="DX69" s="48"/>
      <c r="EF69" s="48"/>
      <c r="EN69" s="48"/>
      <c r="EV69" s="48"/>
      <c r="FD69" s="48"/>
      <c r="FL69" s="48"/>
      <c r="FT69" s="48"/>
      <c r="GB69" s="48"/>
      <c r="GJ69" s="48"/>
      <c r="GR69" s="48"/>
      <c r="GZ69" s="48"/>
      <c r="HH69" s="48"/>
      <c r="HP69" s="48"/>
      <c r="HX69" s="48"/>
      <c r="IF69" s="48"/>
      <c r="IN69" s="48"/>
      <c r="IV69" s="48"/>
    </row>
    <row r="70" spans="9:256" ht="12.75">
      <c r="I70" s="48" t="s">
        <v>623</v>
      </c>
      <c r="J70" s="52" t="s">
        <v>662</v>
      </c>
      <c r="P70" s="48"/>
      <c r="X70" s="48"/>
      <c r="AF70" s="48"/>
      <c r="AN70" s="48"/>
      <c r="AV70" s="48"/>
      <c r="BD70" s="48"/>
      <c r="BL70" s="48"/>
      <c r="BT70" s="48"/>
      <c r="CB70" s="48"/>
      <c r="CJ70" s="48"/>
      <c r="CR70" s="48"/>
      <c r="CZ70" s="48"/>
      <c r="DH70" s="48"/>
      <c r="DP70" s="48"/>
      <c r="DX70" s="48"/>
      <c r="EF70" s="48"/>
      <c r="EN70" s="48"/>
      <c r="EV70" s="48"/>
      <c r="FD70" s="48"/>
      <c r="FL70" s="48"/>
      <c r="FT70" s="48"/>
      <c r="GB70" s="48"/>
      <c r="GJ70" s="48"/>
      <c r="GR70" s="48"/>
      <c r="GZ70" s="48"/>
      <c r="HH70" s="48"/>
      <c r="HP70" s="48"/>
      <c r="HX70" s="48"/>
      <c r="IF70" s="48"/>
      <c r="IN70" s="48"/>
      <c r="IV70" s="48"/>
    </row>
    <row r="71" spans="5:256" ht="12.75">
      <c r="E71" s="50" t="s">
        <v>415</v>
      </c>
      <c r="G71" s="50" t="s">
        <v>624</v>
      </c>
      <c r="I71" s="48" t="s">
        <v>625</v>
      </c>
      <c r="J71" s="52" t="s">
        <v>668</v>
      </c>
      <c r="P71" s="48"/>
      <c r="X71" s="48"/>
      <c r="AF71" s="48"/>
      <c r="AN71" s="48"/>
      <c r="AV71" s="48"/>
      <c r="BD71" s="48"/>
      <c r="BL71" s="48"/>
      <c r="BT71" s="48"/>
      <c r="CB71" s="48"/>
      <c r="CJ71" s="48"/>
      <c r="CR71" s="48"/>
      <c r="CZ71" s="48"/>
      <c r="DH71" s="48"/>
      <c r="DP71" s="48"/>
      <c r="DX71" s="48"/>
      <c r="EF71" s="48"/>
      <c r="EN71" s="48"/>
      <c r="EV71" s="48"/>
      <c r="FD71" s="48"/>
      <c r="FL71" s="48"/>
      <c r="FT71" s="48"/>
      <c r="GB71" s="48"/>
      <c r="GJ71" s="48"/>
      <c r="GR71" s="48"/>
      <c r="GZ71" s="48"/>
      <c r="HH71" s="48"/>
      <c r="HP71" s="48"/>
      <c r="HX71" s="48"/>
      <c r="IF71" s="48"/>
      <c r="IN71" s="48"/>
      <c r="IV71" s="48"/>
    </row>
    <row r="72" spans="9:256" ht="12.75">
      <c r="I72" s="48" t="s">
        <v>626</v>
      </c>
      <c r="J72" s="52" t="s">
        <v>614</v>
      </c>
      <c r="P72" s="48"/>
      <c r="X72" s="48"/>
      <c r="AF72" s="48"/>
      <c r="AN72" s="48"/>
      <c r="AV72" s="48"/>
      <c r="BD72" s="48"/>
      <c r="BL72" s="48"/>
      <c r="BT72" s="48"/>
      <c r="CB72" s="48"/>
      <c r="CJ72" s="48"/>
      <c r="CR72" s="48"/>
      <c r="CZ72" s="48"/>
      <c r="DH72" s="48"/>
      <c r="DP72" s="48"/>
      <c r="DX72" s="48"/>
      <c r="EF72" s="48"/>
      <c r="EN72" s="48"/>
      <c r="EV72" s="48"/>
      <c r="FD72" s="48"/>
      <c r="FL72" s="48"/>
      <c r="FT72" s="48"/>
      <c r="GB72" s="48"/>
      <c r="GJ72" s="48"/>
      <c r="GR72" s="48"/>
      <c r="GZ72" s="48"/>
      <c r="HH72" s="48"/>
      <c r="HP72" s="48"/>
      <c r="HX72" s="48"/>
      <c r="IF72" s="48"/>
      <c r="IN72" s="48"/>
      <c r="IV72" s="48"/>
    </row>
    <row r="73" spans="9:256" ht="12.75">
      <c r="I73" s="48" t="s">
        <v>627</v>
      </c>
      <c r="J73" s="52" t="s">
        <v>662</v>
      </c>
      <c r="P73" s="48"/>
      <c r="X73" s="48"/>
      <c r="AF73" s="48"/>
      <c r="AN73" s="48"/>
      <c r="AV73" s="48"/>
      <c r="BD73" s="48"/>
      <c r="BL73" s="48"/>
      <c r="BT73" s="48"/>
      <c r="CB73" s="48"/>
      <c r="CJ73" s="48"/>
      <c r="CR73" s="48"/>
      <c r="CZ73" s="48"/>
      <c r="DH73" s="48"/>
      <c r="DP73" s="48"/>
      <c r="DX73" s="48"/>
      <c r="EF73" s="48"/>
      <c r="EN73" s="48"/>
      <c r="EV73" s="48"/>
      <c r="FD73" s="48"/>
      <c r="FL73" s="48"/>
      <c r="FT73" s="48"/>
      <c r="GB73" s="48"/>
      <c r="GJ73" s="48"/>
      <c r="GR73" s="48"/>
      <c r="GZ73" s="48"/>
      <c r="HH73" s="48"/>
      <c r="HP73" s="48"/>
      <c r="HX73" s="48"/>
      <c r="IF73" s="48"/>
      <c r="IN73" s="48"/>
      <c r="IV73" s="48"/>
    </row>
    <row r="74" spans="9:256" ht="12.75">
      <c r="I74" s="48" t="s">
        <v>627</v>
      </c>
      <c r="J74" s="52" t="s">
        <v>662</v>
      </c>
      <c r="P74" s="48"/>
      <c r="X74" s="48"/>
      <c r="AF74" s="48"/>
      <c r="AN74" s="48"/>
      <c r="AV74" s="48"/>
      <c r="BD74" s="48"/>
      <c r="BL74" s="48"/>
      <c r="BT74" s="48"/>
      <c r="CB74" s="48"/>
      <c r="CJ74" s="48"/>
      <c r="CR74" s="48"/>
      <c r="CZ74" s="48"/>
      <c r="DH74" s="48"/>
      <c r="DP74" s="48"/>
      <c r="DX74" s="48"/>
      <c r="EF74" s="48"/>
      <c r="EN74" s="48"/>
      <c r="EV74" s="48"/>
      <c r="FD74" s="48"/>
      <c r="FL74" s="48"/>
      <c r="FT74" s="48"/>
      <c r="GB74" s="48"/>
      <c r="GJ74" s="48"/>
      <c r="GR74" s="48"/>
      <c r="GZ74" s="48"/>
      <c r="HH74" s="48"/>
      <c r="HP74" s="48"/>
      <c r="HX74" s="48"/>
      <c r="IF74" s="48"/>
      <c r="IN74" s="48"/>
      <c r="IV74" s="48"/>
    </row>
    <row r="75" spans="9:256" ht="12.75">
      <c r="I75" s="48" t="s">
        <v>627</v>
      </c>
      <c r="J75" s="52" t="s">
        <v>662</v>
      </c>
      <c r="P75" s="48"/>
      <c r="X75" s="48"/>
      <c r="AF75" s="48"/>
      <c r="AN75" s="48"/>
      <c r="AV75" s="48"/>
      <c r="BD75" s="48"/>
      <c r="BL75" s="48"/>
      <c r="BT75" s="48"/>
      <c r="CB75" s="48"/>
      <c r="CJ75" s="48"/>
      <c r="CR75" s="48"/>
      <c r="CZ75" s="48"/>
      <c r="DH75" s="48"/>
      <c r="DP75" s="48"/>
      <c r="DX75" s="48"/>
      <c r="EF75" s="48"/>
      <c r="EN75" s="48"/>
      <c r="EV75" s="48"/>
      <c r="FD75" s="48"/>
      <c r="FL75" s="48"/>
      <c r="FT75" s="48"/>
      <c r="GB75" s="48"/>
      <c r="GJ75" s="48"/>
      <c r="GR75" s="48"/>
      <c r="GZ75" s="48"/>
      <c r="HH75" s="48"/>
      <c r="HP75" s="48"/>
      <c r="HX75" s="48"/>
      <c r="IF75" s="48"/>
      <c r="IN75" s="48"/>
      <c r="IV75" s="48"/>
    </row>
    <row r="76" spans="9:256" ht="12.75">
      <c r="I76" s="48" t="s">
        <v>628</v>
      </c>
      <c r="J76" s="52" t="s">
        <v>662</v>
      </c>
      <c r="P76" s="48"/>
      <c r="X76" s="48"/>
      <c r="AF76" s="48"/>
      <c r="AN76" s="48"/>
      <c r="AV76" s="48"/>
      <c r="BD76" s="48"/>
      <c r="BL76" s="48"/>
      <c r="BT76" s="48"/>
      <c r="CB76" s="48"/>
      <c r="CJ76" s="48"/>
      <c r="CR76" s="48"/>
      <c r="CZ76" s="48"/>
      <c r="DH76" s="48"/>
      <c r="DP76" s="48"/>
      <c r="DX76" s="48"/>
      <c r="EF76" s="48"/>
      <c r="EN76" s="48"/>
      <c r="EV76" s="48"/>
      <c r="FD76" s="48"/>
      <c r="FL76" s="48"/>
      <c r="FT76" s="48"/>
      <c r="GB76" s="48"/>
      <c r="GJ76" s="48"/>
      <c r="GR76" s="48"/>
      <c r="GZ76" s="48"/>
      <c r="HH76" s="48"/>
      <c r="HP76" s="48"/>
      <c r="HX76" s="48"/>
      <c r="IF76" s="48"/>
      <c r="IN76" s="48"/>
      <c r="IV76" s="48"/>
    </row>
    <row r="77" spans="9:256" ht="12.75">
      <c r="I77" s="48" t="s">
        <v>628</v>
      </c>
      <c r="J77" s="52" t="s">
        <v>572</v>
      </c>
      <c r="P77" s="48"/>
      <c r="X77" s="48"/>
      <c r="AF77" s="48"/>
      <c r="AN77" s="48"/>
      <c r="AV77" s="48"/>
      <c r="BD77" s="48"/>
      <c r="BL77" s="48"/>
      <c r="BT77" s="48"/>
      <c r="CB77" s="48"/>
      <c r="CJ77" s="48"/>
      <c r="CR77" s="48"/>
      <c r="CZ77" s="48"/>
      <c r="DH77" s="48"/>
      <c r="DP77" s="48"/>
      <c r="DX77" s="48"/>
      <c r="EF77" s="48"/>
      <c r="EN77" s="48"/>
      <c r="EV77" s="48"/>
      <c r="FD77" s="48"/>
      <c r="FL77" s="48"/>
      <c r="FT77" s="48"/>
      <c r="GB77" s="48"/>
      <c r="GJ77" s="48"/>
      <c r="GR77" s="48"/>
      <c r="GZ77" s="48"/>
      <c r="HH77" s="48"/>
      <c r="HP77" s="48"/>
      <c r="HX77" s="48"/>
      <c r="IF77" s="48"/>
      <c r="IN77" s="48"/>
      <c r="IV77" s="48"/>
    </row>
    <row r="78" spans="9:256" ht="12.75">
      <c r="I78" s="50" t="s">
        <v>144</v>
      </c>
      <c r="J78" s="52" t="s">
        <v>664</v>
      </c>
      <c r="P78" s="48"/>
      <c r="X78" s="48"/>
      <c r="AF78" s="48"/>
      <c r="AN78" s="48"/>
      <c r="AV78" s="48"/>
      <c r="BD78" s="48"/>
      <c r="BL78" s="48"/>
      <c r="BT78" s="48"/>
      <c r="CB78" s="48"/>
      <c r="CJ78" s="48"/>
      <c r="CR78" s="48"/>
      <c r="CZ78" s="48"/>
      <c r="DH78" s="48"/>
      <c r="DP78" s="48"/>
      <c r="DX78" s="48"/>
      <c r="EF78" s="48"/>
      <c r="EN78" s="48"/>
      <c r="EV78" s="48"/>
      <c r="FD78" s="48"/>
      <c r="FL78" s="48"/>
      <c r="FT78" s="48"/>
      <c r="GB78" s="48"/>
      <c r="GJ78" s="48"/>
      <c r="GR78" s="48"/>
      <c r="GZ78" s="48"/>
      <c r="HH78" s="48"/>
      <c r="HP78" s="48"/>
      <c r="HX78" s="48"/>
      <c r="IF78" s="48"/>
      <c r="IN78" s="48"/>
      <c r="IV78" s="48"/>
    </row>
    <row r="79" spans="9:256" ht="12.75">
      <c r="I79" s="50" t="s">
        <v>146</v>
      </c>
      <c r="J79" s="52" t="s">
        <v>664</v>
      </c>
      <c r="P79" s="48"/>
      <c r="X79" s="48"/>
      <c r="AF79" s="48"/>
      <c r="AN79" s="48"/>
      <c r="AV79" s="48"/>
      <c r="BD79" s="48"/>
      <c r="BL79" s="48"/>
      <c r="BT79" s="48"/>
      <c r="CB79" s="48"/>
      <c r="CJ79" s="48"/>
      <c r="CR79" s="48"/>
      <c r="CZ79" s="48"/>
      <c r="DH79" s="48"/>
      <c r="DP79" s="48"/>
      <c r="DX79" s="48"/>
      <c r="EF79" s="48"/>
      <c r="EN79" s="48"/>
      <c r="EV79" s="48"/>
      <c r="FD79" s="48"/>
      <c r="FL79" s="48"/>
      <c r="FT79" s="48"/>
      <c r="GB79" s="48"/>
      <c r="GJ79" s="48"/>
      <c r="GR79" s="48"/>
      <c r="GZ79" s="48"/>
      <c r="HH79" s="48"/>
      <c r="HP79" s="48"/>
      <c r="HX79" s="48"/>
      <c r="IF79" s="48"/>
      <c r="IN79" s="48"/>
      <c r="IV79" s="48"/>
    </row>
    <row r="80" spans="9:256" ht="12.75">
      <c r="I80" s="50" t="s">
        <v>148</v>
      </c>
      <c r="J80" s="52" t="s">
        <v>664</v>
      </c>
      <c r="P80" s="48"/>
      <c r="X80" s="48"/>
      <c r="AF80" s="48"/>
      <c r="AN80" s="48"/>
      <c r="AV80" s="48"/>
      <c r="BD80" s="48"/>
      <c r="BL80" s="48"/>
      <c r="BT80" s="48"/>
      <c r="CB80" s="48"/>
      <c r="CJ80" s="48"/>
      <c r="CR80" s="48"/>
      <c r="CZ80" s="48"/>
      <c r="DH80" s="48"/>
      <c r="DP80" s="48"/>
      <c r="DX80" s="48"/>
      <c r="EF80" s="48"/>
      <c r="EN80" s="48"/>
      <c r="EV80" s="48"/>
      <c r="FD80" s="48"/>
      <c r="FL80" s="48"/>
      <c r="FT80" s="48"/>
      <c r="GB80" s="48"/>
      <c r="GJ80" s="48"/>
      <c r="GR80" s="48"/>
      <c r="GZ80" s="48"/>
      <c r="HH80" s="48"/>
      <c r="HP80" s="48"/>
      <c r="HX80" s="48"/>
      <c r="IF80" s="48"/>
      <c r="IN80" s="48"/>
      <c r="IV80" s="48"/>
    </row>
    <row r="81" spans="9:256" ht="12.75">
      <c r="I81" s="50" t="s">
        <v>150</v>
      </c>
      <c r="J81" s="52" t="s">
        <v>664</v>
      </c>
      <c r="P81" s="48"/>
      <c r="X81" s="48"/>
      <c r="AF81" s="48"/>
      <c r="AN81" s="48"/>
      <c r="AV81" s="48"/>
      <c r="BD81" s="48"/>
      <c r="BL81" s="48"/>
      <c r="BT81" s="48"/>
      <c r="CB81" s="48"/>
      <c r="CJ81" s="48"/>
      <c r="CR81" s="48"/>
      <c r="CZ81" s="48"/>
      <c r="DH81" s="48"/>
      <c r="DP81" s="48"/>
      <c r="DX81" s="48"/>
      <c r="EF81" s="48"/>
      <c r="EN81" s="48"/>
      <c r="EV81" s="48"/>
      <c r="FD81" s="48"/>
      <c r="FL81" s="48"/>
      <c r="FT81" s="48"/>
      <c r="GB81" s="48"/>
      <c r="GJ81" s="48"/>
      <c r="GR81" s="48"/>
      <c r="GZ81" s="48"/>
      <c r="HH81" s="48"/>
      <c r="HP81" s="48"/>
      <c r="HX81" s="48"/>
      <c r="IF81" s="48"/>
      <c r="IN81" s="48"/>
      <c r="IV81" s="48"/>
    </row>
    <row r="82" spans="9:256" ht="12.75">
      <c r="I82" s="50" t="s">
        <v>152</v>
      </c>
      <c r="J82" s="52" t="s">
        <v>664</v>
      </c>
      <c r="P82" s="48"/>
      <c r="X82" s="48"/>
      <c r="AF82" s="48"/>
      <c r="AN82" s="48"/>
      <c r="AV82" s="48"/>
      <c r="BD82" s="48"/>
      <c r="BL82" s="48"/>
      <c r="BT82" s="48"/>
      <c r="CB82" s="48"/>
      <c r="CJ82" s="48"/>
      <c r="CR82" s="48"/>
      <c r="CZ82" s="48"/>
      <c r="DH82" s="48"/>
      <c r="DP82" s="48"/>
      <c r="DX82" s="48"/>
      <c r="EF82" s="48"/>
      <c r="EN82" s="48"/>
      <c r="EV82" s="48"/>
      <c r="FD82" s="48"/>
      <c r="FL82" s="48"/>
      <c r="FT82" s="48"/>
      <c r="GB82" s="48"/>
      <c r="GJ82" s="48"/>
      <c r="GR82" s="48"/>
      <c r="GZ82" s="48"/>
      <c r="HH82" s="48"/>
      <c r="HP82" s="48"/>
      <c r="HX82" s="48"/>
      <c r="IF82" s="48"/>
      <c r="IN82" s="48"/>
      <c r="IV82" s="48"/>
    </row>
    <row r="83" spans="9:256" ht="12.75">
      <c r="I83" s="50" t="s">
        <v>154</v>
      </c>
      <c r="J83" s="52" t="s">
        <v>664</v>
      </c>
      <c r="P83" s="48"/>
      <c r="X83" s="48"/>
      <c r="AF83" s="48"/>
      <c r="AN83" s="48"/>
      <c r="AV83" s="48"/>
      <c r="BD83" s="48"/>
      <c r="BL83" s="48"/>
      <c r="BT83" s="48"/>
      <c r="CB83" s="48"/>
      <c r="CJ83" s="48"/>
      <c r="CR83" s="48"/>
      <c r="CZ83" s="48"/>
      <c r="DH83" s="48"/>
      <c r="DP83" s="48"/>
      <c r="DX83" s="48"/>
      <c r="EF83" s="48"/>
      <c r="EN83" s="48"/>
      <c r="EV83" s="48"/>
      <c r="FD83" s="48"/>
      <c r="FL83" s="48"/>
      <c r="FT83" s="48"/>
      <c r="GB83" s="48"/>
      <c r="GJ83" s="48"/>
      <c r="GR83" s="48"/>
      <c r="GZ83" s="48"/>
      <c r="HH83" s="48"/>
      <c r="HP83" s="48"/>
      <c r="HX83" s="48"/>
      <c r="IF83" s="48"/>
      <c r="IN83" s="48"/>
      <c r="IV83" s="48"/>
    </row>
    <row r="84" spans="9:256" ht="12.75">
      <c r="I84" s="50" t="s">
        <v>156</v>
      </c>
      <c r="J84" s="52" t="s">
        <v>664</v>
      </c>
      <c r="P84" s="48"/>
      <c r="X84" s="48"/>
      <c r="AF84" s="48"/>
      <c r="AN84" s="48"/>
      <c r="AV84" s="48"/>
      <c r="BD84" s="48"/>
      <c r="BL84" s="48"/>
      <c r="BT84" s="48"/>
      <c r="CB84" s="48"/>
      <c r="CJ84" s="48"/>
      <c r="CR84" s="48"/>
      <c r="CZ84" s="48"/>
      <c r="DH84" s="48"/>
      <c r="DP84" s="48"/>
      <c r="DX84" s="48"/>
      <c r="EF84" s="48"/>
      <c r="EN84" s="48"/>
      <c r="EV84" s="48"/>
      <c r="FD84" s="48"/>
      <c r="FL84" s="48"/>
      <c r="FT84" s="48"/>
      <c r="GB84" s="48"/>
      <c r="GJ84" s="48"/>
      <c r="GR84" s="48"/>
      <c r="GZ84" s="48"/>
      <c r="HH84" s="48"/>
      <c r="HP84" s="48"/>
      <c r="HX84" s="48"/>
      <c r="IF84" s="48"/>
      <c r="IN84" s="48"/>
      <c r="IV84" s="48"/>
    </row>
    <row r="85" spans="9:256" ht="12.75">
      <c r="I85" s="50" t="s">
        <v>158</v>
      </c>
      <c r="J85" s="52" t="s">
        <v>664</v>
      </c>
      <c r="P85" s="48"/>
      <c r="X85" s="48"/>
      <c r="AF85" s="48"/>
      <c r="AN85" s="48"/>
      <c r="AV85" s="48"/>
      <c r="BD85" s="48"/>
      <c r="BL85" s="48"/>
      <c r="BT85" s="48"/>
      <c r="CB85" s="48"/>
      <c r="CJ85" s="48"/>
      <c r="CR85" s="48"/>
      <c r="CZ85" s="48"/>
      <c r="DH85" s="48"/>
      <c r="DP85" s="48"/>
      <c r="DX85" s="48"/>
      <c r="EF85" s="48"/>
      <c r="EN85" s="48"/>
      <c r="EV85" s="48"/>
      <c r="FD85" s="48"/>
      <c r="FL85" s="48"/>
      <c r="FT85" s="48"/>
      <c r="GB85" s="48"/>
      <c r="GJ85" s="48"/>
      <c r="GR85" s="48"/>
      <c r="GZ85" s="48"/>
      <c r="HH85" s="48"/>
      <c r="HP85" s="48"/>
      <c r="HX85" s="48"/>
      <c r="IF85" s="48"/>
      <c r="IN85" s="48"/>
      <c r="IV85" s="48"/>
    </row>
    <row r="86" spans="9:256" ht="12.75">
      <c r="I86" s="50" t="s">
        <v>160</v>
      </c>
      <c r="J86" s="52" t="s">
        <v>664</v>
      </c>
      <c r="P86" s="48"/>
      <c r="X86" s="48"/>
      <c r="AF86" s="48"/>
      <c r="AN86" s="48"/>
      <c r="AV86" s="48"/>
      <c r="BD86" s="48"/>
      <c r="BL86" s="48"/>
      <c r="BT86" s="48"/>
      <c r="CB86" s="48"/>
      <c r="CJ86" s="48"/>
      <c r="CR86" s="48"/>
      <c r="CZ86" s="48"/>
      <c r="DH86" s="48"/>
      <c r="DP86" s="48"/>
      <c r="DX86" s="48"/>
      <c r="EF86" s="48"/>
      <c r="EN86" s="48"/>
      <c r="EV86" s="48"/>
      <c r="FD86" s="48"/>
      <c r="FL86" s="48"/>
      <c r="FT86" s="48"/>
      <c r="GB86" s="48"/>
      <c r="GJ86" s="48"/>
      <c r="GR86" s="48"/>
      <c r="GZ86" s="48"/>
      <c r="HH86" s="48"/>
      <c r="HP86" s="48"/>
      <c r="HX86" s="48"/>
      <c r="IF86" s="48"/>
      <c r="IN86" s="48"/>
      <c r="IV86" s="48"/>
    </row>
    <row r="87" spans="9:256" ht="12.75">
      <c r="I87" s="50" t="s">
        <v>162</v>
      </c>
      <c r="J87" s="52" t="s">
        <v>668</v>
      </c>
      <c r="P87" s="48"/>
      <c r="X87" s="48"/>
      <c r="AF87" s="48"/>
      <c r="AN87" s="48"/>
      <c r="AV87" s="48"/>
      <c r="BD87" s="48"/>
      <c r="BL87" s="48"/>
      <c r="BT87" s="48"/>
      <c r="CB87" s="48"/>
      <c r="CJ87" s="48"/>
      <c r="CR87" s="48"/>
      <c r="CZ87" s="48"/>
      <c r="DH87" s="48"/>
      <c r="DP87" s="48"/>
      <c r="DX87" s="48"/>
      <c r="EF87" s="48"/>
      <c r="EN87" s="48"/>
      <c r="EV87" s="48"/>
      <c r="FD87" s="48"/>
      <c r="FL87" s="48"/>
      <c r="FT87" s="48"/>
      <c r="GB87" s="48"/>
      <c r="GJ87" s="48"/>
      <c r="GR87" s="48"/>
      <c r="GZ87" s="48"/>
      <c r="HH87" s="48"/>
      <c r="HP87" s="48"/>
      <c r="HX87" s="48"/>
      <c r="IF87" s="48"/>
      <c r="IN87" s="48"/>
      <c r="IV87" s="48"/>
    </row>
    <row r="88" spans="9:256" ht="12.75">
      <c r="I88" s="50" t="s">
        <v>162</v>
      </c>
      <c r="J88" s="52" t="s">
        <v>668</v>
      </c>
      <c r="P88" s="48"/>
      <c r="X88" s="48"/>
      <c r="AF88" s="48"/>
      <c r="AN88" s="48"/>
      <c r="AV88" s="48"/>
      <c r="BD88" s="48"/>
      <c r="BL88" s="48"/>
      <c r="BT88" s="48"/>
      <c r="CB88" s="48"/>
      <c r="CJ88" s="48"/>
      <c r="CR88" s="48"/>
      <c r="CZ88" s="48"/>
      <c r="DH88" s="48"/>
      <c r="DP88" s="48"/>
      <c r="DX88" s="48"/>
      <c r="EF88" s="48"/>
      <c r="EN88" s="48"/>
      <c r="EV88" s="48"/>
      <c r="FD88" s="48"/>
      <c r="FL88" s="48"/>
      <c r="FT88" s="48"/>
      <c r="GB88" s="48"/>
      <c r="GJ88" s="48"/>
      <c r="GR88" s="48"/>
      <c r="GZ88" s="48"/>
      <c r="HH88" s="48"/>
      <c r="HP88" s="48"/>
      <c r="HX88" s="48"/>
      <c r="IF88" s="48"/>
      <c r="IN88" s="48"/>
      <c r="IV88" s="48"/>
    </row>
    <row r="89" spans="9:256" ht="12.75">
      <c r="I89" s="50" t="s">
        <v>165</v>
      </c>
      <c r="J89" s="52" t="s">
        <v>668</v>
      </c>
      <c r="P89" s="48"/>
      <c r="X89" s="48"/>
      <c r="AF89" s="48"/>
      <c r="AN89" s="48"/>
      <c r="AV89" s="48"/>
      <c r="BD89" s="48"/>
      <c r="BL89" s="48"/>
      <c r="BT89" s="48"/>
      <c r="CB89" s="48"/>
      <c r="CJ89" s="48"/>
      <c r="CR89" s="48"/>
      <c r="CZ89" s="48"/>
      <c r="DH89" s="48"/>
      <c r="DP89" s="48"/>
      <c r="DX89" s="48"/>
      <c r="EF89" s="48"/>
      <c r="EN89" s="48"/>
      <c r="EV89" s="48"/>
      <c r="FD89" s="48"/>
      <c r="FL89" s="48"/>
      <c r="FT89" s="48"/>
      <c r="GB89" s="48"/>
      <c r="GJ89" s="48"/>
      <c r="GR89" s="48"/>
      <c r="GZ89" s="48"/>
      <c r="HH89" s="48"/>
      <c r="HP89" s="48"/>
      <c r="HX89" s="48"/>
      <c r="IF89" s="48"/>
      <c r="IN89" s="48"/>
      <c r="IV89" s="48"/>
    </row>
    <row r="90" spans="9:256" ht="12.75">
      <c r="I90" s="50" t="s">
        <v>167</v>
      </c>
      <c r="J90" s="52" t="s">
        <v>668</v>
      </c>
      <c r="P90" s="48"/>
      <c r="X90" s="48"/>
      <c r="AF90" s="48"/>
      <c r="AN90" s="48"/>
      <c r="AV90" s="48"/>
      <c r="BD90" s="48"/>
      <c r="BL90" s="48"/>
      <c r="BT90" s="48"/>
      <c r="CB90" s="48"/>
      <c r="CJ90" s="48"/>
      <c r="CR90" s="48"/>
      <c r="CZ90" s="48"/>
      <c r="DH90" s="48"/>
      <c r="DP90" s="48"/>
      <c r="DX90" s="48"/>
      <c r="EF90" s="48"/>
      <c r="EN90" s="48"/>
      <c r="EV90" s="48"/>
      <c r="FD90" s="48"/>
      <c r="FL90" s="48"/>
      <c r="FT90" s="48"/>
      <c r="GB90" s="48"/>
      <c r="GJ90" s="48"/>
      <c r="GR90" s="48"/>
      <c r="GZ90" s="48"/>
      <c r="HH90" s="48"/>
      <c r="HP90" s="48"/>
      <c r="HX90" s="48"/>
      <c r="IF90" s="48"/>
      <c r="IN90" s="48"/>
      <c r="IV90" s="48"/>
    </row>
    <row r="91" spans="9:256" ht="12.75">
      <c r="I91" s="50" t="s">
        <v>169</v>
      </c>
      <c r="J91" s="52" t="s">
        <v>668</v>
      </c>
      <c r="P91" s="48"/>
      <c r="X91" s="48"/>
      <c r="AF91" s="48"/>
      <c r="AN91" s="48"/>
      <c r="AV91" s="48"/>
      <c r="BD91" s="48"/>
      <c r="BL91" s="48"/>
      <c r="BT91" s="48"/>
      <c r="CB91" s="48"/>
      <c r="CJ91" s="48"/>
      <c r="CR91" s="48"/>
      <c r="CZ91" s="48"/>
      <c r="DH91" s="48"/>
      <c r="DP91" s="48"/>
      <c r="DX91" s="48"/>
      <c r="EF91" s="48"/>
      <c r="EN91" s="48"/>
      <c r="EV91" s="48"/>
      <c r="FD91" s="48"/>
      <c r="FL91" s="48"/>
      <c r="FT91" s="48"/>
      <c r="GB91" s="48"/>
      <c r="GJ91" s="48"/>
      <c r="GR91" s="48"/>
      <c r="GZ91" s="48"/>
      <c r="HH91" s="48"/>
      <c r="HP91" s="48"/>
      <c r="HX91" s="48"/>
      <c r="IF91" s="48"/>
      <c r="IN91" s="48"/>
      <c r="IV91" s="48"/>
    </row>
    <row r="92" spans="9:256" ht="12.75">
      <c r="I92" s="50" t="s">
        <v>171</v>
      </c>
      <c r="J92" s="52" t="s">
        <v>668</v>
      </c>
      <c r="P92" s="48"/>
      <c r="X92" s="48"/>
      <c r="AF92" s="48"/>
      <c r="AN92" s="48"/>
      <c r="AV92" s="48"/>
      <c r="BD92" s="48"/>
      <c r="BL92" s="48"/>
      <c r="BT92" s="48"/>
      <c r="CB92" s="48"/>
      <c r="CJ92" s="48"/>
      <c r="CR92" s="48"/>
      <c r="CZ92" s="48"/>
      <c r="DH92" s="48"/>
      <c r="DP92" s="48"/>
      <c r="DX92" s="48"/>
      <c r="EF92" s="48"/>
      <c r="EN92" s="48"/>
      <c r="EV92" s="48"/>
      <c r="FD92" s="48"/>
      <c r="FL92" s="48"/>
      <c r="FT92" s="48"/>
      <c r="GB92" s="48"/>
      <c r="GJ92" s="48"/>
      <c r="GR92" s="48"/>
      <c r="GZ92" s="48"/>
      <c r="HH92" s="48"/>
      <c r="HP92" s="48"/>
      <c r="HX92" s="48"/>
      <c r="IF92" s="48"/>
      <c r="IN92" s="48"/>
      <c r="IV92" s="48"/>
    </row>
    <row r="93" spans="9:256" ht="12.75">
      <c r="I93" s="50" t="s">
        <v>173</v>
      </c>
      <c r="J93" s="52" t="s">
        <v>668</v>
      </c>
      <c r="P93" s="48"/>
      <c r="X93" s="48"/>
      <c r="AF93" s="48"/>
      <c r="AN93" s="48"/>
      <c r="AV93" s="48"/>
      <c r="BD93" s="48"/>
      <c r="BL93" s="48"/>
      <c r="BT93" s="48"/>
      <c r="CB93" s="48"/>
      <c r="CJ93" s="48"/>
      <c r="CR93" s="48"/>
      <c r="CZ93" s="48"/>
      <c r="DH93" s="48"/>
      <c r="DP93" s="48"/>
      <c r="DX93" s="48"/>
      <c r="EF93" s="48"/>
      <c r="EN93" s="48"/>
      <c r="EV93" s="48"/>
      <c r="FD93" s="48"/>
      <c r="FL93" s="48"/>
      <c r="FT93" s="48"/>
      <c r="GB93" s="48"/>
      <c r="GJ93" s="48"/>
      <c r="GR93" s="48"/>
      <c r="GZ93" s="48"/>
      <c r="HH93" s="48"/>
      <c r="HP93" s="48"/>
      <c r="HX93" s="48"/>
      <c r="IF93" s="48"/>
      <c r="IN93" s="48"/>
      <c r="IV93" s="48"/>
    </row>
    <row r="94" spans="9:256" ht="12.75">
      <c r="I94" s="50" t="s">
        <v>175</v>
      </c>
      <c r="J94" s="52" t="s">
        <v>668</v>
      </c>
      <c r="P94" s="48"/>
      <c r="X94" s="48"/>
      <c r="AF94" s="48"/>
      <c r="AN94" s="48"/>
      <c r="AV94" s="48"/>
      <c r="BD94" s="48"/>
      <c r="BL94" s="48"/>
      <c r="BT94" s="48"/>
      <c r="CB94" s="48"/>
      <c r="CJ94" s="48"/>
      <c r="CR94" s="48"/>
      <c r="CZ94" s="48"/>
      <c r="DH94" s="48"/>
      <c r="DP94" s="48"/>
      <c r="DX94" s="48"/>
      <c r="EF94" s="48"/>
      <c r="EN94" s="48"/>
      <c r="EV94" s="48"/>
      <c r="FD94" s="48"/>
      <c r="FL94" s="48"/>
      <c r="FT94" s="48"/>
      <c r="GB94" s="48"/>
      <c r="GJ94" s="48"/>
      <c r="GR94" s="48"/>
      <c r="GZ94" s="48"/>
      <c r="HH94" s="48"/>
      <c r="HP94" s="48"/>
      <c r="HX94" s="48"/>
      <c r="IF94" s="48"/>
      <c r="IN94" s="48"/>
      <c r="IV94" s="48"/>
    </row>
    <row r="95" spans="9:256" ht="12.75">
      <c r="I95" s="50" t="s">
        <v>177</v>
      </c>
      <c r="J95" s="52" t="s">
        <v>668</v>
      </c>
      <c r="P95" s="48"/>
      <c r="X95" s="48"/>
      <c r="AF95" s="48"/>
      <c r="AN95" s="48"/>
      <c r="AV95" s="48"/>
      <c r="BD95" s="48"/>
      <c r="BL95" s="48"/>
      <c r="BT95" s="48"/>
      <c r="CB95" s="48"/>
      <c r="CJ95" s="48"/>
      <c r="CR95" s="48"/>
      <c r="CZ95" s="48"/>
      <c r="DH95" s="48"/>
      <c r="DP95" s="48"/>
      <c r="DX95" s="48"/>
      <c r="EF95" s="48"/>
      <c r="EN95" s="48"/>
      <c r="EV95" s="48"/>
      <c r="FD95" s="48"/>
      <c r="FL95" s="48"/>
      <c r="FT95" s="48"/>
      <c r="GB95" s="48"/>
      <c r="GJ95" s="48"/>
      <c r="GR95" s="48"/>
      <c r="GZ95" s="48"/>
      <c r="HH95" s="48"/>
      <c r="HP95" s="48"/>
      <c r="HX95" s="48"/>
      <c r="IF95" s="48"/>
      <c r="IN95" s="48"/>
      <c r="IV95" s="48"/>
    </row>
    <row r="96" spans="9:256" ht="12.75">
      <c r="I96" s="50" t="s">
        <v>179</v>
      </c>
      <c r="J96" s="52" t="s">
        <v>668</v>
      </c>
      <c r="P96" s="48"/>
      <c r="X96" s="48"/>
      <c r="AF96" s="48"/>
      <c r="AN96" s="48"/>
      <c r="AV96" s="48"/>
      <c r="BD96" s="48"/>
      <c r="BL96" s="48"/>
      <c r="BT96" s="48"/>
      <c r="CB96" s="48"/>
      <c r="CJ96" s="48"/>
      <c r="CR96" s="48"/>
      <c r="CZ96" s="48"/>
      <c r="DH96" s="48"/>
      <c r="DP96" s="48"/>
      <c r="DX96" s="48"/>
      <c r="EF96" s="48"/>
      <c r="EN96" s="48"/>
      <c r="EV96" s="48"/>
      <c r="FD96" s="48"/>
      <c r="FL96" s="48"/>
      <c r="FT96" s="48"/>
      <c r="GB96" s="48"/>
      <c r="GJ96" s="48"/>
      <c r="GR96" s="48"/>
      <c r="GZ96" s="48"/>
      <c r="HH96" s="48"/>
      <c r="HP96" s="48"/>
      <c r="HX96" s="48"/>
      <c r="IF96" s="48"/>
      <c r="IN96" s="48"/>
      <c r="IV96" s="48"/>
    </row>
    <row r="97" spans="9:256" ht="12.75">
      <c r="I97" s="50" t="s">
        <v>181</v>
      </c>
      <c r="J97" s="52" t="s">
        <v>668</v>
      </c>
      <c r="P97" s="48"/>
      <c r="X97" s="48"/>
      <c r="AF97" s="48"/>
      <c r="AN97" s="48"/>
      <c r="AV97" s="48"/>
      <c r="BD97" s="48"/>
      <c r="BL97" s="48"/>
      <c r="BT97" s="48"/>
      <c r="CB97" s="48"/>
      <c r="CJ97" s="48"/>
      <c r="CR97" s="48"/>
      <c r="CZ97" s="48"/>
      <c r="DH97" s="48"/>
      <c r="DP97" s="48"/>
      <c r="DX97" s="48"/>
      <c r="EF97" s="48"/>
      <c r="EN97" s="48"/>
      <c r="EV97" s="48"/>
      <c r="FD97" s="48"/>
      <c r="FL97" s="48"/>
      <c r="FT97" s="48"/>
      <c r="GB97" s="48"/>
      <c r="GJ97" s="48"/>
      <c r="GR97" s="48"/>
      <c r="GZ97" s="48"/>
      <c r="HH97" s="48"/>
      <c r="HP97" s="48"/>
      <c r="HX97" s="48"/>
      <c r="IF97" s="48"/>
      <c r="IN97" s="48"/>
      <c r="IV97" s="48"/>
    </row>
    <row r="98" spans="9:256" ht="12.75">
      <c r="I98" s="50" t="s">
        <v>183</v>
      </c>
      <c r="J98" s="52" t="s">
        <v>668</v>
      </c>
      <c r="P98" s="48"/>
      <c r="X98" s="48"/>
      <c r="AF98" s="48"/>
      <c r="AN98" s="48"/>
      <c r="AV98" s="48"/>
      <c r="BD98" s="48"/>
      <c r="BL98" s="48"/>
      <c r="BT98" s="48"/>
      <c r="CB98" s="48"/>
      <c r="CJ98" s="48"/>
      <c r="CR98" s="48"/>
      <c r="CZ98" s="48"/>
      <c r="DH98" s="48"/>
      <c r="DP98" s="48"/>
      <c r="DX98" s="48"/>
      <c r="EF98" s="48"/>
      <c r="EN98" s="48"/>
      <c r="EV98" s="48"/>
      <c r="FD98" s="48"/>
      <c r="FL98" s="48"/>
      <c r="FT98" s="48"/>
      <c r="GB98" s="48"/>
      <c r="GJ98" s="48"/>
      <c r="GR98" s="48"/>
      <c r="GZ98" s="48"/>
      <c r="HH98" s="48"/>
      <c r="HP98" s="48"/>
      <c r="HX98" s="48"/>
      <c r="IF98" s="48"/>
      <c r="IN98" s="48"/>
      <c r="IV98" s="48"/>
    </row>
    <row r="99" spans="9:256" ht="12.75">
      <c r="I99" s="50" t="s">
        <v>185</v>
      </c>
      <c r="J99" s="52" t="s">
        <v>668</v>
      </c>
      <c r="P99" s="48"/>
      <c r="X99" s="48"/>
      <c r="AF99" s="48"/>
      <c r="AN99" s="48"/>
      <c r="AV99" s="48"/>
      <c r="BD99" s="48"/>
      <c r="BL99" s="48"/>
      <c r="BT99" s="48"/>
      <c r="CB99" s="48"/>
      <c r="CJ99" s="48"/>
      <c r="CR99" s="48"/>
      <c r="CZ99" s="48"/>
      <c r="DH99" s="48"/>
      <c r="DP99" s="48"/>
      <c r="DX99" s="48"/>
      <c r="EF99" s="48"/>
      <c r="EN99" s="48"/>
      <c r="EV99" s="48"/>
      <c r="FD99" s="48"/>
      <c r="FL99" s="48"/>
      <c r="FT99" s="48"/>
      <c r="GB99" s="48"/>
      <c r="GJ99" s="48"/>
      <c r="GR99" s="48"/>
      <c r="GZ99" s="48"/>
      <c r="HH99" s="48"/>
      <c r="HP99" s="48"/>
      <c r="HX99" s="48"/>
      <c r="IF99" s="48"/>
      <c r="IN99" s="48"/>
      <c r="IV99" s="48"/>
    </row>
    <row r="100" spans="9:256" ht="12.75">
      <c r="I100" s="50" t="s">
        <v>187</v>
      </c>
      <c r="J100" s="52" t="s">
        <v>662</v>
      </c>
      <c r="P100" s="48"/>
      <c r="X100" s="48"/>
      <c r="AF100" s="48"/>
      <c r="AN100" s="48"/>
      <c r="AV100" s="48"/>
      <c r="BD100" s="48"/>
      <c r="BL100" s="48"/>
      <c r="BT100" s="48"/>
      <c r="CB100" s="48"/>
      <c r="CJ100" s="48"/>
      <c r="CR100" s="48"/>
      <c r="CZ100" s="48"/>
      <c r="DH100" s="48"/>
      <c r="DP100" s="48"/>
      <c r="DX100" s="48"/>
      <c r="EF100" s="48"/>
      <c r="EN100" s="48"/>
      <c r="EV100" s="48"/>
      <c r="FD100" s="48"/>
      <c r="FL100" s="48"/>
      <c r="FT100" s="48"/>
      <c r="GB100" s="48"/>
      <c r="GJ100" s="48"/>
      <c r="GR100" s="48"/>
      <c r="GZ100" s="48"/>
      <c r="HH100" s="48"/>
      <c r="HP100" s="48"/>
      <c r="HX100" s="48"/>
      <c r="IF100" s="48"/>
      <c r="IN100" s="48"/>
      <c r="IV100" s="48"/>
    </row>
    <row r="101" spans="9:256" ht="12.75">
      <c r="I101" s="50" t="s">
        <v>189</v>
      </c>
      <c r="J101" s="52" t="s">
        <v>662</v>
      </c>
      <c r="P101" s="48"/>
      <c r="X101" s="48"/>
      <c r="AF101" s="48"/>
      <c r="AN101" s="48"/>
      <c r="AV101" s="48"/>
      <c r="BD101" s="48"/>
      <c r="BL101" s="48"/>
      <c r="BT101" s="48"/>
      <c r="CB101" s="48"/>
      <c r="CJ101" s="48"/>
      <c r="CR101" s="48"/>
      <c r="CZ101" s="48"/>
      <c r="DH101" s="48"/>
      <c r="DP101" s="48"/>
      <c r="DX101" s="48"/>
      <c r="EF101" s="48"/>
      <c r="EN101" s="48"/>
      <c r="EV101" s="48"/>
      <c r="FD101" s="48"/>
      <c r="FL101" s="48"/>
      <c r="FT101" s="48"/>
      <c r="GB101" s="48"/>
      <c r="GJ101" s="48"/>
      <c r="GR101" s="48"/>
      <c r="GZ101" s="48"/>
      <c r="HH101" s="48"/>
      <c r="HP101" s="48"/>
      <c r="HX101" s="48"/>
      <c r="IF101" s="48"/>
      <c r="IN101" s="48"/>
      <c r="IV101" s="48"/>
    </row>
    <row r="102" spans="9:256" ht="12.75">
      <c r="I102" s="50" t="s">
        <v>191</v>
      </c>
      <c r="J102" s="52" t="s">
        <v>662</v>
      </c>
      <c r="P102" s="48"/>
      <c r="X102" s="48"/>
      <c r="AF102" s="48"/>
      <c r="AN102" s="48"/>
      <c r="AV102" s="48"/>
      <c r="BD102" s="48"/>
      <c r="BL102" s="48"/>
      <c r="BT102" s="48"/>
      <c r="CB102" s="48"/>
      <c r="CJ102" s="48"/>
      <c r="CR102" s="48"/>
      <c r="CZ102" s="48"/>
      <c r="DH102" s="48"/>
      <c r="DP102" s="48"/>
      <c r="DX102" s="48"/>
      <c r="EF102" s="48"/>
      <c r="EN102" s="48"/>
      <c r="EV102" s="48"/>
      <c r="FD102" s="48"/>
      <c r="FL102" s="48"/>
      <c r="FT102" s="48"/>
      <c r="GB102" s="48"/>
      <c r="GJ102" s="48"/>
      <c r="GR102" s="48"/>
      <c r="GZ102" s="48"/>
      <c r="HH102" s="48"/>
      <c r="HP102" s="48"/>
      <c r="HX102" s="48"/>
      <c r="IF102" s="48"/>
      <c r="IN102" s="48"/>
      <c r="IV102" s="48"/>
    </row>
    <row r="103" spans="9:256" ht="12.75">
      <c r="I103" s="50" t="s">
        <v>193</v>
      </c>
      <c r="J103" s="52" t="s">
        <v>662</v>
      </c>
      <c r="P103" s="48"/>
      <c r="X103" s="48"/>
      <c r="AF103" s="48"/>
      <c r="AN103" s="48"/>
      <c r="AV103" s="48"/>
      <c r="BD103" s="48"/>
      <c r="BL103" s="48"/>
      <c r="BT103" s="48"/>
      <c r="CB103" s="48"/>
      <c r="CJ103" s="48"/>
      <c r="CR103" s="48"/>
      <c r="CZ103" s="48"/>
      <c r="DH103" s="48"/>
      <c r="DP103" s="48"/>
      <c r="DX103" s="48"/>
      <c r="EF103" s="48"/>
      <c r="EN103" s="48"/>
      <c r="EV103" s="48"/>
      <c r="FD103" s="48"/>
      <c r="FL103" s="48"/>
      <c r="FT103" s="48"/>
      <c r="GB103" s="48"/>
      <c r="GJ103" s="48"/>
      <c r="GR103" s="48"/>
      <c r="GZ103" s="48"/>
      <c r="HH103" s="48"/>
      <c r="HP103" s="48"/>
      <c r="HX103" s="48"/>
      <c r="IF103" s="48"/>
      <c r="IN103" s="48"/>
      <c r="IV103" s="48"/>
    </row>
    <row r="104" spans="7:256" ht="12.75">
      <c r="G104" s="50" t="s">
        <v>629</v>
      </c>
      <c r="I104" s="48" t="s">
        <v>630</v>
      </c>
      <c r="J104" s="52" t="s">
        <v>614</v>
      </c>
      <c r="P104" s="48"/>
      <c r="X104" s="48"/>
      <c r="AF104" s="48"/>
      <c r="AN104" s="48"/>
      <c r="AV104" s="48"/>
      <c r="BD104" s="48"/>
      <c r="BL104" s="48"/>
      <c r="BT104" s="48"/>
      <c r="CB104" s="48"/>
      <c r="CJ104" s="48"/>
      <c r="CR104" s="48"/>
      <c r="CZ104" s="48"/>
      <c r="DH104" s="48"/>
      <c r="DP104" s="48"/>
      <c r="DX104" s="48"/>
      <c r="EF104" s="48"/>
      <c r="EN104" s="48"/>
      <c r="EV104" s="48"/>
      <c r="FD104" s="48"/>
      <c r="FL104" s="48"/>
      <c r="FT104" s="48"/>
      <c r="GB104" s="48"/>
      <c r="GJ104" s="48"/>
      <c r="GR104" s="48"/>
      <c r="GZ104" s="48"/>
      <c r="HH104" s="48"/>
      <c r="HP104" s="48"/>
      <c r="HX104" s="48"/>
      <c r="IF104" s="48"/>
      <c r="IN104" s="48"/>
      <c r="IV104" s="48"/>
    </row>
    <row r="105" spans="3:256" ht="12.75">
      <c r="C105" s="50" t="s">
        <v>640</v>
      </c>
      <c r="D105" s="50" t="s">
        <v>641</v>
      </c>
      <c r="G105" s="50" t="s">
        <v>642</v>
      </c>
      <c r="I105" s="48" t="s">
        <v>643</v>
      </c>
      <c r="J105" s="52" t="s">
        <v>572</v>
      </c>
      <c r="P105" s="48"/>
      <c r="X105" s="48"/>
      <c r="AF105" s="48"/>
      <c r="AN105" s="48"/>
      <c r="AV105" s="48"/>
      <c r="BD105" s="48"/>
      <c r="BL105" s="48"/>
      <c r="BT105" s="48"/>
      <c r="CB105" s="48"/>
      <c r="CJ105" s="48"/>
      <c r="CR105" s="48"/>
      <c r="CZ105" s="48"/>
      <c r="DH105" s="48"/>
      <c r="DP105" s="48"/>
      <c r="DX105" s="48"/>
      <c r="EF105" s="48"/>
      <c r="EN105" s="48"/>
      <c r="EV105" s="48"/>
      <c r="FD105" s="48"/>
      <c r="FL105" s="48"/>
      <c r="FT105" s="48"/>
      <c r="GB105" s="48"/>
      <c r="GJ105" s="48"/>
      <c r="GR105" s="48"/>
      <c r="GZ105" s="48"/>
      <c r="HH105" s="48"/>
      <c r="HP105" s="48"/>
      <c r="HX105" s="48"/>
      <c r="IF105" s="48"/>
      <c r="IN105" s="48"/>
      <c r="IV105" s="48"/>
    </row>
    <row r="106" spans="9:256" ht="12.75">
      <c r="I106" s="48" t="s">
        <v>644</v>
      </c>
      <c r="J106" s="52" t="s">
        <v>572</v>
      </c>
      <c r="P106" s="48"/>
      <c r="X106" s="48"/>
      <c r="AF106" s="48"/>
      <c r="AN106" s="48"/>
      <c r="AV106" s="48"/>
      <c r="BD106" s="48"/>
      <c r="BL106" s="48"/>
      <c r="BT106" s="48"/>
      <c r="CB106" s="48"/>
      <c r="CJ106" s="48"/>
      <c r="CR106" s="48"/>
      <c r="CZ106" s="48"/>
      <c r="DH106" s="48"/>
      <c r="DP106" s="48"/>
      <c r="DX106" s="48"/>
      <c r="EF106" s="48"/>
      <c r="EN106" s="48"/>
      <c r="EV106" s="48"/>
      <c r="FD106" s="48"/>
      <c r="FL106" s="48"/>
      <c r="FT106" s="48"/>
      <c r="GB106" s="48"/>
      <c r="GJ106" s="48"/>
      <c r="GR106" s="48"/>
      <c r="GZ106" s="48"/>
      <c r="HH106" s="48"/>
      <c r="HP106" s="48"/>
      <c r="HX106" s="48"/>
      <c r="IF106" s="48"/>
      <c r="IN106" s="48"/>
      <c r="IV106" s="48"/>
    </row>
    <row r="107" spans="9:256" ht="12.75">
      <c r="I107" s="48" t="s">
        <v>645</v>
      </c>
      <c r="J107" s="52" t="s">
        <v>572</v>
      </c>
      <c r="P107" s="48"/>
      <c r="X107" s="48"/>
      <c r="AF107" s="48"/>
      <c r="AN107" s="48"/>
      <c r="AV107" s="48"/>
      <c r="BD107" s="48"/>
      <c r="BL107" s="48"/>
      <c r="BT107" s="48"/>
      <c r="CB107" s="48"/>
      <c r="CJ107" s="48"/>
      <c r="CR107" s="48"/>
      <c r="CZ107" s="48"/>
      <c r="DH107" s="48"/>
      <c r="DP107" s="48"/>
      <c r="DX107" s="48"/>
      <c r="EF107" s="48"/>
      <c r="EN107" s="48"/>
      <c r="EV107" s="48"/>
      <c r="FD107" s="48"/>
      <c r="FL107" s="48"/>
      <c r="FT107" s="48"/>
      <c r="GB107" s="48"/>
      <c r="GJ107" s="48"/>
      <c r="GR107" s="48"/>
      <c r="GZ107" s="48"/>
      <c r="HH107" s="48"/>
      <c r="HP107" s="48"/>
      <c r="HX107" s="48"/>
      <c r="IF107" s="48"/>
      <c r="IN107" s="48"/>
      <c r="IV107" s="48"/>
    </row>
    <row r="108" spans="9:256" ht="12.75">
      <c r="I108" s="50" t="s">
        <v>211</v>
      </c>
      <c r="J108" s="52" t="s">
        <v>572</v>
      </c>
      <c r="P108" s="48"/>
      <c r="X108" s="48"/>
      <c r="AF108" s="48"/>
      <c r="AN108" s="48"/>
      <c r="AV108" s="48"/>
      <c r="BD108" s="48"/>
      <c r="BL108" s="48"/>
      <c r="BT108" s="48"/>
      <c r="CB108" s="48"/>
      <c r="CJ108" s="48"/>
      <c r="CR108" s="48"/>
      <c r="CZ108" s="48"/>
      <c r="DH108" s="48"/>
      <c r="DP108" s="48"/>
      <c r="DX108" s="48"/>
      <c r="EF108" s="48"/>
      <c r="EN108" s="48"/>
      <c r="EV108" s="48"/>
      <c r="FD108" s="48"/>
      <c r="FL108" s="48"/>
      <c r="FT108" s="48"/>
      <c r="GB108" s="48"/>
      <c r="GJ108" s="48"/>
      <c r="GR108" s="48"/>
      <c r="GZ108" s="48"/>
      <c r="HH108" s="48"/>
      <c r="HP108" s="48"/>
      <c r="HX108" s="48"/>
      <c r="IF108" s="48"/>
      <c r="IN108" s="48"/>
      <c r="IV108" s="48"/>
    </row>
    <row r="109" spans="3:256" ht="12.75">
      <c r="C109" s="50" t="s">
        <v>646</v>
      </c>
      <c r="I109" s="50" t="s">
        <v>213</v>
      </c>
      <c r="J109" s="52" t="s">
        <v>572</v>
      </c>
      <c r="P109" s="48"/>
      <c r="X109" s="48"/>
      <c r="AF109" s="48"/>
      <c r="AN109" s="48"/>
      <c r="AV109" s="48"/>
      <c r="BD109" s="48"/>
      <c r="BL109" s="48"/>
      <c r="BT109" s="48"/>
      <c r="CB109" s="48"/>
      <c r="CJ109" s="48"/>
      <c r="CR109" s="48"/>
      <c r="CZ109" s="48"/>
      <c r="DH109" s="48"/>
      <c r="DP109" s="48"/>
      <c r="DX109" s="48"/>
      <c r="EF109" s="48"/>
      <c r="EN109" s="48"/>
      <c r="EV109" s="48"/>
      <c r="FD109" s="48"/>
      <c r="FL109" s="48"/>
      <c r="FT109" s="48"/>
      <c r="GB109" s="48"/>
      <c r="GJ109" s="48"/>
      <c r="GR109" s="48"/>
      <c r="GZ109" s="48"/>
      <c r="HH109" s="48"/>
      <c r="HP109" s="48"/>
      <c r="HX109" s="48"/>
      <c r="IF109" s="48"/>
      <c r="IN109" s="48"/>
      <c r="IV109" s="48"/>
    </row>
    <row r="110" spans="3:256" ht="12.75">
      <c r="C110" s="50" t="s">
        <v>647</v>
      </c>
      <c r="I110" s="50" t="s">
        <v>215</v>
      </c>
      <c r="J110" s="52" t="s">
        <v>572</v>
      </c>
      <c r="P110" s="48"/>
      <c r="X110" s="48"/>
      <c r="AF110" s="48"/>
      <c r="AN110" s="48"/>
      <c r="AV110" s="48"/>
      <c r="BD110" s="48"/>
      <c r="BL110" s="48"/>
      <c r="BT110" s="48"/>
      <c r="CB110" s="48"/>
      <c r="CJ110" s="48"/>
      <c r="CR110" s="48"/>
      <c r="CZ110" s="48"/>
      <c r="DH110" s="48"/>
      <c r="DP110" s="48"/>
      <c r="DX110" s="48"/>
      <c r="EF110" s="48"/>
      <c r="EN110" s="48"/>
      <c r="EV110" s="48"/>
      <c r="FD110" s="48"/>
      <c r="FL110" s="48"/>
      <c r="FT110" s="48"/>
      <c r="GB110" s="48"/>
      <c r="GJ110" s="48"/>
      <c r="GR110" s="48"/>
      <c r="GZ110" s="48"/>
      <c r="HH110" s="48"/>
      <c r="HP110" s="48"/>
      <c r="HX110" s="48"/>
      <c r="IF110" s="48"/>
      <c r="IN110" s="48"/>
      <c r="IV110" s="48"/>
    </row>
    <row r="111" spans="9:256" ht="12.75">
      <c r="I111" s="50" t="s">
        <v>217</v>
      </c>
      <c r="J111" s="52" t="s">
        <v>572</v>
      </c>
      <c r="P111" s="48"/>
      <c r="X111" s="48"/>
      <c r="AF111" s="48"/>
      <c r="AN111" s="48"/>
      <c r="AV111" s="48"/>
      <c r="BD111" s="48"/>
      <c r="BL111" s="48"/>
      <c r="BT111" s="48"/>
      <c r="CB111" s="48"/>
      <c r="CJ111" s="48"/>
      <c r="CR111" s="48"/>
      <c r="CZ111" s="48"/>
      <c r="DH111" s="48"/>
      <c r="DP111" s="48"/>
      <c r="DX111" s="48"/>
      <c r="EF111" s="48"/>
      <c r="EN111" s="48"/>
      <c r="EV111" s="48"/>
      <c r="FD111" s="48"/>
      <c r="FL111" s="48"/>
      <c r="FT111" s="48"/>
      <c r="GB111" s="48"/>
      <c r="GJ111" s="48"/>
      <c r="GR111" s="48"/>
      <c r="GZ111" s="48"/>
      <c r="HH111" s="48"/>
      <c r="HP111" s="48"/>
      <c r="HX111" s="48"/>
      <c r="IF111" s="48"/>
      <c r="IN111" s="48"/>
      <c r="IV111" s="48"/>
    </row>
    <row r="112" spans="3:256" ht="12.75">
      <c r="C112" s="50" t="s">
        <v>648</v>
      </c>
      <c r="I112" s="50" t="s">
        <v>219</v>
      </c>
      <c r="J112" s="52" t="s">
        <v>572</v>
      </c>
      <c r="P112" s="48"/>
      <c r="X112" s="48"/>
      <c r="AF112" s="48"/>
      <c r="AN112" s="48"/>
      <c r="AV112" s="48"/>
      <c r="BD112" s="48"/>
      <c r="BL112" s="48"/>
      <c r="BT112" s="48"/>
      <c r="CB112" s="48"/>
      <c r="CJ112" s="48"/>
      <c r="CR112" s="48"/>
      <c r="CZ112" s="48"/>
      <c r="DH112" s="48"/>
      <c r="DP112" s="48"/>
      <c r="DX112" s="48"/>
      <c r="EF112" s="48"/>
      <c r="EN112" s="48"/>
      <c r="EV112" s="48"/>
      <c r="FD112" s="48"/>
      <c r="FL112" s="48"/>
      <c r="FT112" s="48"/>
      <c r="GB112" s="48"/>
      <c r="GJ112" s="48"/>
      <c r="GR112" s="48"/>
      <c r="GZ112" s="48"/>
      <c r="HH112" s="48"/>
      <c r="HP112" s="48"/>
      <c r="HX112" s="48"/>
      <c r="IF112" s="48"/>
      <c r="IN112" s="48"/>
      <c r="IV112" s="48"/>
    </row>
    <row r="113" spans="9:256" ht="12.75">
      <c r="I113" s="50" t="s">
        <v>221</v>
      </c>
      <c r="J113" s="52" t="s">
        <v>572</v>
      </c>
      <c r="P113" s="48"/>
      <c r="X113" s="48"/>
      <c r="AF113" s="48"/>
      <c r="AN113" s="48"/>
      <c r="AV113" s="48"/>
      <c r="BD113" s="48"/>
      <c r="BL113" s="48"/>
      <c r="BT113" s="48"/>
      <c r="CB113" s="48"/>
      <c r="CJ113" s="48"/>
      <c r="CR113" s="48"/>
      <c r="CZ113" s="48"/>
      <c r="DH113" s="48"/>
      <c r="DP113" s="48"/>
      <c r="DX113" s="48"/>
      <c r="EF113" s="48"/>
      <c r="EN113" s="48"/>
      <c r="EV113" s="48"/>
      <c r="FD113" s="48"/>
      <c r="FL113" s="48"/>
      <c r="FT113" s="48"/>
      <c r="GB113" s="48"/>
      <c r="GJ113" s="48"/>
      <c r="GR113" s="48"/>
      <c r="GZ113" s="48"/>
      <c r="HH113" s="48"/>
      <c r="HP113" s="48"/>
      <c r="HX113" s="48"/>
      <c r="IF113" s="48"/>
      <c r="IN113" s="48"/>
      <c r="IV113" s="48"/>
    </row>
    <row r="114" spans="9:256" ht="12.75">
      <c r="I114" s="50" t="s">
        <v>223</v>
      </c>
      <c r="J114" s="52" t="s">
        <v>572</v>
      </c>
      <c r="P114" s="48"/>
      <c r="X114" s="48"/>
      <c r="AF114" s="48"/>
      <c r="AN114" s="48"/>
      <c r="AV114" s="48"/>
      <c r="BD114" s="48"/>
      <c r="BL114" s="48"/>
      <c r="BT114" s="48"/>
      <c r="CB114" s="48"/>
      <c r="CJ114" s="48"/>
      <c r="CR114" s="48"/>
      <c r="CZ114" s="48"/>
      <c r="DH114" s="48"/>
      <c r="DP114" s="48"/>
      <c r="DX114" s="48"/>
      <c r="EF114" s="48"/>
      <c r="EN114" s="48"/>
      <c r="EV114" s="48"/>
      <c r="FD114" s="48"/>
      <c r="FL114" s="48"/>
      <c r="FT114" s="48"/>
      <c r="GB114" s="48"/>
      <c r="GJ114" s="48"/>
      <c r="GR114" s="48"/>
      <c r="GZ114" s="48"/>
      <c r="HH114" s="48"/>
      <c r="HP114" s="48"/>
      <c r="HX114" s="48"/>
      <c r="IF114" s="48"/>
      <c r="IN114" s="48"/>
      <c r="IV114" s="48"/>
    </row>
    <row r="115" spans="9:256" ht="12.75">
      <c r="I115" s="50" t="s">
        <v>225</v>
      </c>
      <c r="J115" s="52" t="s">
        <v>572</v>
      </c>
      <c r="P115" s="48"/>
      <c r="X115" s="48"/>
      <c r="AF115" s="48"/>
      <c r="AN115" s="48"/>
      <c r="AV115" s="48"/>
      <c r="BD115" s="48"/>
      <c r="BL115" s="48"/>
      <c r="BT115" s="48"/>
      <c r="CB115" s="48"/>
      <c r="CJ115" s="48"/>
      <c r="CR115" s="48"/>
      <c r="CZ115" s="48"/>
      <c r="DH115" s="48"/>
      <c r="DP115" s="48"/>
      <c r="DX115" s="48"/>
      <c r="EF115" s="48"/>
      <c r="EN115" s="48"/>
      <c r="EV115" s="48"/>
      <c r="FD115" s="48"/>
      <c r="FL115" s="48"/>
      <c r="FT115" s="48"/>
      <c r="GB115" s="48"/>
      <c r="GJ115" s="48"/>
      <c r="GR115" s="48"/>
      <c r="GZ115" s="48"/>
      <c r="HH115" s="48"/>
      <c r="HP115" s="48"/>
      <c r="HX115" s="48"/>
      <c r="IF115" s="48"/>
      <c r="IN115" s="48"/>
      <c r="IV115" s="48"/>
    </row>
    <row r="116" spans="9:256" ht="12.75">
      <c r="I116" s="50" t="s">
        <v>227</v>
      </c>
      <c r="J116" s="52" t="s">
        <v>572</v>
      </c>
      <c r="P116" s="48"/>
      <c r="X116" s="48"/>
      <c r="AF116" s="48"/>
      <c r="AN116" s="48"/>
      <c r="AV116" s="48"/>
      <c r="BD116" s="48"/>
      <c r="BL116" s="48"/>
      <c r="BT116" s="48"/>
      <c r="CB116" s="48"/>
      <c r="CJ116" s="48"/>
      <c r="CR116" s="48"/>
      <c r="CZ116" s="48"/>
      <c r="DH116" s="48"/>
      <c r="DP116" s="48"/>
      <c r="DX116" s="48"/>
      <c r="EF116" s="48"/>
      <c r="EN116" s="48"/>
      <c r="EV116" s="48"/>
      <c r="FD116" s="48"/>
      <c r="FL116" s="48"/>
      <c r="FT116" s="48"/>
      <c r="GB116" s="48"/>
      <c r="GJ116" s="48"/>
      <c r="GR116" s="48"/>
      <c r="GZ116" s="48"/>
      <c r="HH116" s="48"/>
      <c r="HP116" s="48"/>
      <c r="HX116" s="48"/>
      <c r="IF116" s="48"/>
      <c r="IN116" s="48"/>
      <c r="IV116" s="48"/>
    </row>
    <row r="117" spans="9:256" ht="12.75">
      <c r="I117" s="50" t="s">
        <v>229</v>
      </c>
      <c r="J117" s="52" t="s">
        <v>572</v>
      </c>
      <c r="P117" s="48"/>
      <c r="X117" s="48"/>
      <c r="AF117" s="48"/>
      <c r="AN117" s="48"/>
      <c r="AV117" s="48"/>
      <c r="BD117" s="48"/>
      <c r="BL117" s="48"/>
      <c r="BT117" s="48"/>
      <c r="CB117" s="48"/>
      <c r="CJ117" s="48"/>
      <c r="CR117" s="48"/>
      <c r="CZ117" s="48"/>
      <c r="DH117" s="48"/>
      <c r="DP117" s="48"/>
      <c r="DX117" s="48"/>
      <c r="EF117" s="48"/>
      <c r="EN117" s="48"/>
      <c r="EV117" s="48"/>
      <c r="FD117" s="48"/>
      <c r="FL117" s="48"/>
      <c r="FT117" s="48"/>
      <c r="GB117" s="48"/>
      <c r="GJ117" s="48"/>
      <c r="GR117" s="48"/>
      <c r="GZ117" s="48"/>
      <c r="HH117" s="48"/>
      <c r="HP117" s="48"/>
      <c r="HX117" s="48"/>
      <c r="IF117" s="48"/>
      <c r="IN117" s="48"/>
      <c r="IV117" s="48"/>
    </row>
    <row r="118" spans="9:256" ht="12.75">
      <c r="I118" s="50" t="s">
        <v>231</v>
      </c>
      <c r="J118" s="52" t="s">
        <v>572</v>
      </c>
      <c r="P118" s="48"/>
      <c r="X118" s="48"/>
      <c r="AF118" s="48"/>
      <c r="AN118" s="48"/>
      <c r="AV118" s="48"/>
      <c r="BD118" s="48"/>
      <c r="BL118" s="48"/>
      <c r="BT118" s="48"/>
      <c r="CB118" s="48"/>
      <c r="CJ118" s="48"/>
      <c r="CR118" s="48"/>
      <c r="CZ118" s="48"/>
      <c r="DH118" s="48"/>
      <c r="DP118" s="48"/>
      <c r="DX118" s="48"/>
      <c r="EF118" s="48"/>
      <c r="EN118" s="48"/>
      <c r="EV118" s="48"/>
      <c r="FD118" s="48"/>
      <c r="FL118" s="48"/>
      <c r="FT118" s="48"/>
      <c r="GB118" s="48"/>
      <c r="GJ118" s="48"/>
      <c r="GR118" s="48"/>
      <c r="GZ118" s="48"/>
      <c r="HH118" s="48"/>
      <c r="HP118" s="48"/>
      <c r="HX118" s="48"/>
      <c r="IF118" s="48"/>
      <c r="IN118" s="48"/>
      <c r="IV118" s="48"/>
    </row>
    <row r="119" spans="9:256" ht="12.75">
      <c r="I119" s="50" t="s">
        <v>233</v>
      </c>
      <c r="J119" s="52" t="s">
        <v>572</v>
      </c>
      <c r="P119" s="48"/>
      <c r="X119" s="48"/>
      <c r="AF119" s="48"/>
      <c r="AN119" s="48"/>
      <c r="AV119" s="48"/>
      <c r="BD119" s="48"/>
      <c r="BL119" s="48"/>
      <c r="BT119" s="48"/>
      <c r="CB119" s="48"/>
      <c r="CJ119" s="48"/>
      <c r="CR119" s="48"/>
      <c r="CZ119" s="48"/>
      <c r="DH119" s="48"/>
      <c r="DP119" s="48"/>
      <c r="DX119" s="48"/>
      <c r="EF119" s="48"/>
      <c r="EN119" s="48"/>
      <c r="EV119" s="48"/>
      <c r="FD119" s="48"/>
      <c r="FL119" s="48"/>
      <c r="FT119" s="48"/>
      <c r="GB119" s="48"/>
      <c r="GJ119" s="48"/>
      <c r="GR119" s="48"/>
      <c r="GZ119" s="48"/>
      <c r="HH119" s="48"/>
      <c r="HP119" s="48"/>
      <c r="HX119" s="48"/>
      <c r="IF119" s="48"/>
      <c r="IN119" s="48"/>
      <c r="IV119" s="48"/>
    </row>
    <row r="120" spans="9:256" ht="12.75">
      <c r="I120" s="50" t="s">
        <v>235</v>
      </c>
      <c r="J120" s="52" t="s">
        <v>572</v>
      </c>
      <c r="P120" s="48"/>
      <c r="X120" s="48"/>
      <c r="AF120" s="48"/>
      <c r="AN120" s="48"/>
      <c r="AV120" s="48"/>
      <c r="BD120" s="48"/>
      <c r="BL120" s="48"/>
      <c r="BT120" s="48"/>
      <c r="CB120" s="48"/>
      <c r="CJ120" s="48"/>
      <c r="CR120" s="48"/>
      <c r="CZ120" s="48"/>
      <c r="DH120" s="48"/>
      <c r="DP120" s="48"/>
      <c r="DX120" s="48"/>
      <c r="EF120" s="48"/>
      <c r="EN120" s="48"/>
      <c r="EV120" s="48"/>
      <c r="FD120" s="48"/>
      <c r="FL120" s="48"/>
      <c r="FT120" s="48"/>
      <c r="GB120" s="48"/>
      <c r="GJ120" s="48"/>
      <c r="GR120" s="48"/>
      <c r="GZ120" s="48"/>
      <c r="HH120" s="48"/>
      <c r="HP120" s="48"/>
      <c r="HX120" s="48"/>
      <c r="IF120" s="48"/>
      <c r="IN120" s="48"/>
      <c r="IV120" s="48"/>
    </row>
    <row r="121" spans="9:256" ht="12.75">
      <c r="I121" s="50" t="s">
        <v>237</v>
      </c>
      <c r="J121" s="52" t="s">
        <v>572</v>
      </c>
      <c r="P121" s="48"/>
      <c r="X121" s="48"/>
      <c r="AF121" s="48"/>
      <c r="AN121" s="48"/>
      <c r="AV121" s="48"/>
      <c r="BD121" s="48"/>
      <c r="BL121" s="48"/>
      <c r="BT121" s="48"/>
      <c r="CB121" s="48"/>
      <c r="CJ121" s="48"/>
      <c r="CR121" s="48"/>
      <c r="CZ121" s="48"/>
      <c r="DH121" s="48"/>
      <c r="DP121" s="48"/>
      <c r="DX121" s="48"/>
      <c r="EF121" s="48"/>
      <c r="EN121" s="48"/>
      <c r="EV121" s="48"/>
      <c r="FD121" s="48"/>
      <c r="FL121" s="48"/>
      <c r="FT121" s="48"/>
      <c r="GB121" s="48"/>
      <c r="GJ121" s="48"/>
      <c r="GR121" s="48"/>
      <c r="GZ121" s="48"/>
      <c r="HH121" s="48"/>
      <c r="HP121" s="48"/>
      <c r="HX121" s="48"/>
      <c r="IF121" s="48"/>
      <c r="IN121" s="48"/>
      <c r="IV121" s="48"/>
    </row>
    <row r="122" spans="9:256" ht="12.75">
      <c r="I122" s="50" t="s">
        <v>239</v>
      </c>
      <c r="J122" s="52" t="s">
        <v>572</v>
      </c>
      <c r="P122" s="48"/>
      <c r="X122" s="48"/>
      <c r="AF122" s="48"/>
      <c r="AN122" s="48"/>
      <c r="AV122" s="48"/>
      <c r="BD122" s="48"/>
      <c r="BL122" s="48"/>
      <c r="BT122" s="48"/>
      <c r="CB122" s="48"/>
      <c r="CJ122" s="48"/>
      <c r="CR122" s="48"/>
      <c r="CZ122" s="48"/>
      <c r="DH122" s="48"/>
      <c r="DP122" s="48"/>
      <c r="DX122" s="48"/>
      <c r="EF122" s="48"/>
      <c r="EN122" s="48"/>
      <c r="EV122" s="48"/>
      <c r="FD122" s="48"/>
      <c r="FL122" s="48"/>
      <c r="FT122" s="48"/>
      <c r="GB122" s="48"/>
      <c r="GJ122" s="48"/>
      <c r="GR122" s="48"/>
      <c r="GZ122" s="48"/>
      <c r="HH122" s="48"/>
      <c r="HP122" s="48"/>
      <c r="HX122" s="48"/>
      <c r="IF122" s="48"/>
      <c r="IN122" s="48"/>
      <c r="IV122" s="48"/>
    </row>
    <row r="123" spans="16:256" ht="12.75">
      <c r="P123" s="48"/>
      <c r="X123" s="48"/>
      <c r="AF123" s="48"/>
      <c r="AN123" s="48"/>
      <c r="AV123" s="48"/>
      <c r="BD123" s="48"/>
      <c r="BL123" s="48"/>
      <c r="BT123" s="48"/>
      <c r="CB123" s="48"/>
      <c r="CJ123" s="48"/>
      <c r="CR123" s="48"/>
      <c r="CZ123" s="48"/>
      <c r="DH123" s="48"/>
      <c r="DP123" s="48"/>
      <c r="DX123" s="48"/>
      <c r="EF123" s="48"/>
      <c r="EN123" s="48"/>
      <c r="EV123" s="48"/>
      <c r="FD123" s="48"/>
      <c r="FL123" s="48"/>
      <c r="FT123" s="48"/>
      <c r="GB123" s="48"/>
      <c r="GJ123" s="48"/>
      <c r="GR123" s="48"/>
      <c r="GZ123" s="48"/>
      <c r="HH123" s="48"/>
      <c r="HP123" s="48"/>
      <c r="HX123" s="48"/>
      <c r="IF123" s="48"/>
      <c r="IN123" s="48"/>
      <c r="IV123" s="48"/>
    </row>
    <row r="125" spans="1:256" s="52" customFormat="1" ht="12.75">
      <c r="A125" s="5" t="s">
        <v>631</v>
      </c>
      <c r="B125" s="51" t="s">
        <v>653</v>
      </c>
      <c r="C125" s="51" t="s">
        <v>469</v>
      </c>
      <c r="D125" s="51" t="s">
        <v>470</v>
      </c>
      <c r="E125" s="51" t="s">
        <v>568</v>
      </c>
      <c r="F125" s="51" t="s">
        <v>471</v>
      </c>
      <c r="G125" s="51" t="s">
        <v>472</v>
      </c>
      <c r="H125" s="51" t="s">
        <v>473</v>
      </c>
      <c r="I125" s="51" t="s">
        <v>1</v>
      </c>
      <c r="J125" s="51" t="s">
        <v>654</v>
      </c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51"/>
      <c r="AU125" s="51"/>
      <c r="AV125" s="51"/>
      <c r="AW125" s="51"/>
      <c r="AX125" s="51"/>
      <c r="AY125" s="51"/>
      <c r="AZ125" s="51"/>
      <c r="BA125" s="51"/>
      <c r="BB125" s="51"/>
      <c r="BC125" s="51"/>
      <c r="BD125" s="51"/>
      <c r="BE125" s="51"/>
      <c r="BF125" s="51"/>
      <c r="BG125" s="51"/>
      <c r="BH125" s="51"/>
      <c r="BI125" s="51"/>
      <c r="BJ125" s="51"/>
      <c r="BK125" s="51"/>
      <c r="BL125" s="51"/>
      <c r="BM125" s="51"/>
      <c r="BN125" s="51"/>
      <c r="BO125" s="51"/>
      <c r="BP125" s="51"/>
      <c r="BQ125" s="51"/>
      <c r="BR125" s="51"/>
      <c r="BS125" s="51"/>
      <c r="BT125" s="51"/>
      <c r="BU125" s="51"/>
      <c r="BV125" s="51"/>
      <c r="BW125" s="51"/>
      <c r="BX125" s="51"/>
      <c r="BY125" s="51"/>
      <c r="BZ125" s="51"/>
      <c r="CA125" s="51"/>
      <c r="CB125" s="51"/>
      <c r="CC125" s="51"/>
      <c r="CD125" s="51"/>
      <c r="CE125" s="51"/>
      <c r="CF125" s="51"/>
      <c r="CG125" s="51"/>
      <c r="CH125" s="51"/>
      <c r="CI125" s="51"/>
      <c r="CJ125" s="51"/>
      <c r="CK125" s="51"/>
      <c r="CL125" s="51"/>
      <c r="CM125" s="51"/>
      <c r="CN125" s="51"/>
      <c r="CO125" s="51"/>
      <c r="CP125" s="51"/>
      <c r="CQ125" s="51"/>
      <c r="CR125" s="51"/>
      <c r="CS125" s="51"/>
      <c r="CT125" s="51"/>
      <c r="CU125" s="51"/>
      <c r="CV125" s="51"/>
      <c r="CW125" s="51"/>
      <c r="CX125" s="51"/>
      <c r="CY125" s="51"/>
      <c r="CZ125" s="51"/>
      <c r="DA125" s="51"/>
      <c r="DB125" s="51"/>
      <c r="DC125" s="51"/>
      <c r="DD125" s="51"/>
      <c r="DE125" s="51"/>
      <c r="DF125" s="51"/>
      <c r="DG125" s="51"/>
      <c r="DH125" s="51"/>
      <c r="DI125" s="51"/>
      <c r="DJ125" s="51"/>
      <c r="DK125" s="51"/>
      <c r="DL125" s="51"/>
      <c r="DM125" s="51"/>
      <c r="DN125" s="51"/>
      <c r="DO125" s="51"/>
      <c r="DP125" s="51"/>
      <c r="DQ125" s="51"/>
      <c r="DR125" s="51"/>
      <c r="DS125" s="51"/>
      <c r="DT125" s="51"/>
      <c r="DU125" s="51"/>
      <c r="DV125" s="51"/>
      <c r="DW125" s="51"/>
      <c r="DX125" s="51"/>
      <c r="DY125" s="51"/>
      <c r="DZ125" s="51"/>
      <c r="EA125" s="51"/>
      <c r="EB125" s="51"/>
      <c r="EC125" s="51"/>
      <c r="ED125" s="51"/>
      <c r="EE125" s="51"/>
      <c r="EF125" s="51"/>
      <c r="EG125" s="51"/>
      <c r="EH125" s="51"/>
      <c r="EI125" s="51"/>
      <c r="EJ125" s="51"/>
      <c r="EK125" s="51"/>
      <c r="EL125" s="51"/>
      <c r="EM125" s="51"/>
      <c r="EN125" s="51"/>
      <c r="EO125" s="51"/>
      <c r="EP125" s="51"/>
      <c r="EQ125" s="51"/>
      <c r="ER125" s="51"/>
      <c r="ES125" s="51"/>
      <c r="ET125" s="51"/>
      <c r="EU125" s="51"/>
      <c r="EV125" s="51"/>
      <c r="EW125" s="51"/>
      <c r="EX125" s="51"/>
      <c r="EY125" s="51"/>
      <c r="EZ125" s="51"/>
      <c r="FA125" s="51"/>
      <c r="FB125" s="51"/>
      <c r="FC125" s="51"/>
      <c r="FD125" s="51"/>
      <c r="FE125" s="51"/>
      <c r="FF125" s="51"/>
      <c r="FG125" s="51"/>
      <c r="FH125" s="51"/>
      <c r="FI125" s="51"/>
      <c r="FJ125" s="51"/>
      <c r="FK125" s="51"/>
      <c r="FL125" s="51"/>
      <c r="FM125" s="51"/>
      <c r="FN125" s="51"/>
      <c r="FO125" s="51"/>
      <c r="FP125" s="51"/>
      <c r="FQ125" s="51"/>
      <c r="FR125" s="51"/>
      <c r="FS125" s="51"/>
      <c r="FT125" s="51"/>
      <c r="FU125" s="51"/>
      <c r="FV125" s="51"/>
      <c r="FW125" s="51"/>
      <c r="FX125" s="51"/>
      <c r="FY125" s="51"/>
      <c r="FZ125" s="51"/>
      <c r="GA125" s="51"/>
      <c r="GB125" s="51"/>
      <c r="GC125" s="51"/>
      <c r="GD125" s="51"/>
      <c r="GE125" s="51"/>
      <c r="GF125" s="51"/>
      <c r="GG125" s="51"/>
      <c r="GH125" s="51"/>
      <c r="GI125" s="51"/>
      <c r="GJ125" s="51"/>
      <c r="GK125" s="51"/>
      <c r="GL125" s="51"/>
      <c r="GM125" s="51"/>
      <c r="GN125" s="51"/>
      <c r="GO125" s="51"/>
      <c r="GP125" s="51"/>
      <c r="GQ125" s="51"/>
      <c r="GR125" s="51"/>
      <c r="GS125" s="51"/>
      <c r="GT125" s="51"/>
      <c r="GU125" s="51"/>
      <c r="GV125" s="51"/>
      <c r="GW125" s="51"/>
      <c r="GX125" s="51"/>
      <c r="GY125" s="51"/>
      <c r="GZ125" s="51"/>
      <c r="HA125" s="51"/>
      <c r="HB125" s="51"/>
      <c r="HC125" s="51"/>
      <c r="HD125" s="51"/>
      <c r="HE125" s="51"/>
      <c r="HF125" s="51"/>
      <c r="HG125" s="51"/>
      <c r="HH125" s="51"/>
      <c r="HI125" s="51"/>
      <c r="HJ125" s="51"/>
      <c r="HK125" s="51"/>
      <c r="HL125" s="51"/>
      <c r="HM125" s="51"/>
      <c r="HN125" s="51"/>
      <c r="HO125" s="51"/>
      <c r="HP125" s="51"/>
      <c r="HQ125" s="51"/>
      <c r="HR125" s="51"/>
      <c r="HS125" s="51"/>
      <c r="HT125" s="51"/>
      <c r="HU125" s="51"/>
      <c r="HV125" s="51"/>
      <c r="HW125" s="51"/>
      <c r="HX125" s="51"/>
      <c r="HY125" s="51"/>
      <c r="HZ125" s="51"/>
      <c r="IA125" s="51"/>
      <c r="IB125" s="51"/>
      <c r="IC125" s="51"/>
      <c r="ID125" s="51"/>
      <c r="IE125" s="51"/>
      <c r="IF125" s="51"/>
      <c r="IG125" s="51"/>
      <c r="IH125" s="51"/>
      <c r="II125" s="51"/>
      <c r="IJ125" s="51"/>
      <c r="IK125" s="51"/>
      <c r="IL125" s="51"/>
      <c r="IM125" s="51"/>
      <c r="IN125" s="51"/>
      <c r="IO125" s="51"/>
      <c r="IP125" s="51"/>
      <c r="IQ125" s="51"/>
      <c r="IR125" s="51"/>
      <c r="IS125" s="51"/>
      <c r="IT125" s="51"/>
      <c r="IU125" s="51"/>
      <c r="IV125" s="51"/>
    </row>
    <row r="126" spans="1:256" ht="12.75">
      <c r="A126" s="50" t="s">
        <v>426</v>
      </c>
      <c r="B126" s="50" t="s">
        <v>649</v>
      </c>
      <c r="I126" s="50" t="s">
        <v>241</v>
      </c>
      <c r="J126" s="52" t="s">
        <v>662</v>
      </c>
      <c r="P126" s="48"/>
      <c r="X126" s="48"/>
      <c r="AF126" s="48"/>
      <c r="AN126" s="48"/>
      <c r="AV126" s="48"/>
      <c r="BD126" s="48"/>
      <c r="BL126" s="48"/>
      <c r="BT126" s="48"/>
      <c r="CB126" s="48"/>
      <c r="CJ126" s="48"/>
      <c r="CR126" s="48"/>
      <c r="CZ126" s="48"/>
      <c r="DH126" s="48"/>
      <c r="DP126" s="48"/>
      <c r="DX126" s="48"/>
      <c r="EF126" s="48"/>
      <c r="EN126" s="48"/>
      <c r="EV126" s="48"/>
      <c r="FD126" s="48"/>
      <c r="FL126" s="48"/>
      <c r="FT126" s="48"/>
      <c r="GB126" s="48"/>
      <c r="GJ126" s="48"/>
      <c r="GR126" s="48"/>
      <c r="GZ126" s="48"/>
      <c r="HH126" s="48"/>
      <c r="HP126" s="48"/>
      <c r="HX126" s="48"/>
      <c r="IF126" s="48"/>
      <c r="IN126" s="48"/>
      <c r="IV126" s="48"/>
    </row>
    <row r="127" spans="4:256" ht="12.75">
      <c r="D127" s="50" t="s">
        <v>650</v>
      </c>
      <c r="I127" s="50" t="s">
        <v>243</v>
      </c>
      <c r="J127" s="52" t="s">
        <v>662</v>
      </c>
      <c r="P127" s="48"/>
      <c r="X127" s="48"/>
      <c r="AF127" s="48"/>
      <c r="AN127" s="48"/>
      <c r="AV127" s="48"/>
      <c r="BD127" s="48"/>
      <c r="BL127" s="48"/>
      <c r="BT127" s="48"/>
      <c r="CB127" s="48"/>
      <c r="CJ127" s="48"/>
      <c r="CR127" s="48"/>
      <c r="CZ127" s="48"/>
      <c r="DH127" s="48"/>
      <c r="DP127" s="48"/>
      <c r="DX127" s="48"/>
      <c r="EF127" s="48"/>
      <c r="EN127" s="48"/>
      <c r="EV127" s="48"/>
      <c r="FD127" s="48"/>
      <c r="FL127" s="48"/>
      <c r="FT127" s="48"/>
      <c r="GB127" s="48"/>
      <c r="GJ127" s="48"/>
      <c r="GR127" s="48"/>
      <c r="GZ127" s="48"/>
      <c r="HH127" s="48"/>
      <c r="HP127" s="48"/>
      <c r="HX127" s="48"/>
      <c r="IF127" s="48"/>
      <c r="IN127" s="48"/>
      <c r="IV127" s="48"/>
    </row>
    <row r="128" spans="1:256" ht="12.75">
      <c r="A128" s="50" t="s">
        <v>651</v>
      </c>
      <c r="B128" s="50" t="s">
        <v>421</v>
      </c>
      <c r="I128" s="50" t="s">
        <v>652</v>
      </c>
      <c r="J128" s="52" t="s">
        <v>572</v>
      </c>
      <c r="P128" s="48"/>
      <c r="X128" s="48"/>
      <c r="AF128" s="48"/>
      <c r="AN128" s="48"/>
      <c r="AV128" s="48"/>
      <c r="BD128" s="48"/>
      <c r="BL128" s="48"/>
      <c r="BT128" s="48"/>
      <c r="CB128" s="48"/>
      <c r="CJ128" s="48"/>
      <c r="CR128" s="48"/>
      <c r="CZ128" s="48"/>
      <c r="DH128" s="48"/>
      <c r="DP128" s="48"/>
      <c r="DX128" s="48"/>
      <c r="EF128" s="48"/>
      <c r="EN128" s="48"/>
      <c r="EV128" s="48"/>
      <c r="FD128" s="48"/>
      <c r="FL128" s="48"/>
      <c r="FT128" s="48"/>
      <c r="GB128" s="48"/>
      <c r="GJ128" s="48"/>
      <c r="GR128" s="48"/>
      <c r="GZ128" s="48"/>
      <c r="HH128" s="48"/>
      <c r="HP128" s="48"/>
      <c r="HX128" s="48"/>
      <c r="IF128" s="48"/>
      <c r="IN128" s="48"/>
      <c r="IV128" s="48"/>
    </row>
    <row r="129" spans="1:256" ht="12.75">
      <c r="A129" s="50" t="s">
        <v>427</v>
      </c>
      <c r="I129" s="50" t="s">
        <v>245</v>
      </c>
      <c r="J129" s="52" t="s">
        <v>572</v>
      </c>
      <c r="P129" s="48"/>
      <c r="X129" s="48"/>
      <c r="AF129" s="48"/>
      <c r="AN129" s="48"/>
      <c r="AV129" s="48"/>
      <c r="BD129" s="48"/>
      <c r="BL129" s="48"/>
      <c r="BT129" s="48"/>
      <c r="CB129" s="48"/>
      <c r="CJ129" s="48"/>
      <c r="CR129" s="48"/>
      <c r="CZ129" s="48"/>
      <c r="DH129" s="48"/>
      <c r="DP129" s="48"/>
      <c r="DX129" s="48"/>
      <c r="EF129" s="48"/>
      <c r="EN129" s="48"/>
      <c r="EV129" s="48"/>
      <c r="FD129" s="48"/>
      <c r="FL129" s="48"/>
      <c r="FT129" s="48"/>
      <c r="GB129" s="48"/>
      <c r="GJ129" s="48"/>
      <c r="GR129" s="48"/>
      <c r="GZ129" s="48"/>
      <c r="HH129" s="48"/>
      <c r="HP129" s="48"/>
      <c r="HX129" s="48"/>
      <c r="IF129" s="48"/>
      <c r="IN129" s="48"/>
      <c r="IV129" s="48"/>
    </row>
    <row r="130" spans="1:9" ht="12.75">
      <c r="A130" s="50" t="s">
        <v>670</v>
      </c>
      <c r="C130" s="50" t="s">
        <v>474</v>
      </c>
      <c r="G130" s="50" t="s">
        <v>475</v>
      </c>
      <c r="I130" s="50" t="s">
        <v>476</v>
      </c>
    </row>
    <row r="131" spans="3:9" ht="12.75">
      <c r="C131" s="50" t="s">
        <v>477</v>
      </c>
      <c r="D131" s="50" t="s">
        <v>478</v>
      </c>
      <c r="G131" s="50" t="s">
        <v>479</v>
      </c>
      <c r="H131" s="50" t="s">
        <v>480</v>
      </c>
      <c r="I131" s="50" t="s">
        <v>481</v>
      </c>
    </row>
    <row r="132" spans="9:10" ht="12.75">
      <c r="I132" s="22" t="s">
        <v>482</v>
      </c>
      <c r="J132" s="52" t="s">
        <v>669</v>
      </c>
    </row>
    <row r="133" ht="12.75">
      <c r="I133" s="50" t="s">
        <v>482</v>
      </c>
    </row>
    <row r="134" spans="7:10" ht="12.75">
      <c r="G134" s="50" t="s">
        <v>483</v>
      </c>
      <c r="I134" s="22" t="s">
        <v>484</v>
      </c>
      <c r="J134" s="52" t="s">
        <v>669</v>
      </c>
    </row>
    <row r="135" spans="3:10" ht="12.75">
      <c r="C135" s="50" t="s">
        <v>485</v>
      </c>
      <c r="D135" s="50" t="s">
        <v>486</v>
      </c>
      <c r="G135" s="50" t="s">
        <v>487</v>
      </c>
      <c r="I135" s="22" t="s">
        <v>488</v>
      </c>
      <c r="J135" s="52" t="s">
        <v>669</v>
      </c>
    </row>
    <row r="136" spans="4:10" ht="12.75">
      <c r="D136" s="50" t="s">
        <v>489</v>
      </c>
      <c r="G136" s="50" t="s">
        <v>490</v>
      </c>
      <c r="I136" s="22" t="s">
        <v>491</v>
      </c>
      <c r="J136" s="52" t="s">
        <v>669</v>
      </c>
    </row>
    <row r="137" spans="3:10" ht="12.75">
      <c r="C137" s="50" t="s">
        <v>492</v>
      </c>
      <c r="D137" s="50" t="s">
        <v>493</v>
      </c>
      <c r="G137" s="50" t="s">
        <v>494</v>
      </c>
      <c r="I137" s="22" t="s">
        <v>495</v>
      </c>
      <c r="J137" s="52" t="s">
        <v>669</v>
      </c>
    </row>
    <row r="138" spans="3:10" ht="12.75">
      <c r="C138" s="50" t="s">
        <v>496</v>
      </c>
      <c r="G138" s="50" t="s">
        <v>497</v>
      </c>
      <c r="H138" s="50" t="s">
        <v>498</v>
      </c>
      <c r="I138" s="50" t="s">
        <v>499</v>
      </c>
      <c r="J138" s="52" t="s">
        <v>662</v>
      </c>
    </row>
    <row r="139" spans="3:10" ht="12.75">
      <c r="C139" s="50" t="s">
        <v>500</v>
      </c>
      <c r="G139" s="50" t="s">
        <v>501</v>
      </c>
      <c r="I139" s="50" t="s">
        <v>502</v>
      </c>
      <c r="J139" s="52" t="s">
        <v>662</v>
      </c>
    </row>
    <row r="140" spans="3:10" ht="12.75">
      <c r="C140" s="50" t="s">
        <v>503</v>
      </c>
      <c r="D140" s="50" t="s">
        <v>504</v>
      </c>
      <c r="G140" s="50" t="s">
        <v>505</v>
      </c>
      <c r="I140" s="22" t="s">
        <v>506</v>
      </c>
      <c r="J140" s="52" t="s">
        <v>669</v>
      </c>
    </row>
    <row r="141" spans="8:9" ht="12.75">
      <c r="H141" s="50" t="s">
        <v>507</v>
      </c>
      <c r="I141" s="50" t="s">
        <v>508</v>
      </c>
    </row>
    <row r="142" spans="8:9" ht="12.75">
      <c r="H142" s="50" t="s">
        <v>509</v>
      </c>
      <c r="I142" s="50" t="s">
        <v>510</v>
      </c>
    </row>
    <row r="143" spans="9:10" ht="12.75">
      <c r="I143" s="50" t="s">
        <v>511</v>
      </c>
      <c r="J143" s="52" t="s">
        <v>662</v>
      </c>
    </row>
    <row r="144" spans="3:9" ht="12.75">
      <c r="C144" s="50" t="s">
        <v>512</v>
      </c>
      <c r="D144" s="50" t="s">
        <v>513</v>
      </c>
      <c r="F144" s="50" t="s">
        <v>514</v>
      </c>
      <c r="G144" s="50" t="s">
        <v>515</v>
      </c>
      <c r="I144" s="50" t="s">
        <v>516</v>
      </c>
    </row>
    <row r="145" ht="12.75">
      <c r="I145" s="50" t="s">
        <v>516</v>
      </c>
    </row>
    <row r="146" ht="12.75">
      <c r="I146" s="50" t="s">
        <v>516</v>
      </c>
    </row>
    <row r="147" spans="4:9" ht="12.75">
      <c r="D147" s="50" t="s">
        <v>517</v>
      </c>
      <c r="I147" s="50" t="s">
        <v>518</v>
      </c>
    </row>
    <row r="148" ht="12.75">
      <c r="I148" s="50" t="s">
        <v>518</v>
      </c>
    </row>
    <row r="149" spans="7:9" ht="12.75">
      <c r="G149" s="50" t="s">
        <v>519</v>
      </c>
      <c r="I149" s="50" t="s">
        <v>520</v>
      </c>
    </row>
    <row r="150" spans="3:10" ht="12.75">
      <c r="C150" s="50" t="s">
        <v>521</v>
      </c>
      <c r="D150" s="50" t="s">
        <v>522</v>
      </c>
      <c r="F150" s="50" t="s">
        <v>523</v>
      </c>
      <c r="G150" s="50" t="s">
        <v>524</v>
      </c>
      <c r="I150" s="22" t="s">
        <v>525</v>
      </c>
      <c r="J150" s="52" t="s">
        <v>669</v>
      </c>
    </row>
    <row r="151" spans="8:10" ht="12.75">
      <c r="H151" s="50" t="s">
        <v>526</v>
      </c>
      <c r="I151" s="50" t="s">
        <v>527</v>
      </c>
      <c r="J151" s="52" t="s">
        <v>662</v>
      </c>
    </row>
    <row r="152" spans="8:9" ht="12.75">
      <c r="H152" s="50" t="s">
        <v>528</v>
      </c>
      <c r="I152" s="50" t="s">
        <v>303</v>
      </c>
    </row>
    <row r="153" spans="9:10" ht="12.75">
      <c r="I153" s="50" t="s">
        <v>303</v>
      </c>
      <c r="J153" s="52" t="s">
        <v>662</v>
      </c>
    </row>
    <row r="154" spans="7:9" ht="12.75">
      <c r="G154" s="50" t="s">
        <v>529</v>
      </c>
      <c r="I154" s="50" t="s">
        <v>530</v>
      </c>
    </row>
    <row r="155" ht="12.75">
      <c r="I155" s="50" t="s">
        <v>531</v>
      </c>
    </row>
    <row r="156" ht="12.75">
      <c r="I156" s="50" t="s">
        <v>531</v>
      </c>
    </row>
    <row r="157" spans="7:10" ht="12.75">
      <c r="G157" s="50" t="s">
        <v>532</v>
      </c>
      <c r="I157" s="50" t="s">
        <v>533</v>
      </c>
      <c r="J157" s="52" t="s">
        <v>662</v>
      </c>
    </row>
    <row r="158" spans="7:10" ht="12.75">
      <c r="G158" s="50" t="s">
        <v>534</v>
      </c>
      <c r="I158" s="22" t="s">
        <v>535</v>
      </c>
      <c r="J158" s="52" t="s">
        <v>669</v>
      </c>
    </row>
    <row r="159" ht="12.75">
      <c r="I159" s="50" t="s">
        <v>536</v>
      </c>
    </row>
    <row r="160" spans="9:10" ht="12.75">
      <c r="I160" s="50" t="s">
        <v>537</v>
      </c>
      <c r="J160" s="52" t="s">
        <v>669</v>
      </c>
    </row>
    <row r="161" spans="4:9" ht="12.75">
      <c r="D161" s="50" t="s">
        <v>538</v>
      </c>
      <c r="G161" s="50" t="s">
        <v>539</v>
      </c>
      <c r="I161" s="50" t="s">
        <v>540</v>
      </c>
    </row>
    <row r="162" ht="12.75">
      <c r="I162" s="50" t="s">
        <v>540</v>
      </c>
    </row>
    <row r="163" ht="12.75">
      <c r="I163" s="50" t="s">
        <v>320</v>
      </c>
    </row>
    <row r="164" spans="4:10" ht="12.75">
      <c r="D164" s="50" t="s">
        <v>541</v>
      </c>
      <c r="G164" s="50" t="s">
        <v>542</v>
      </c>
      <c r="I164" s="50" t="s">
        <v>543</v>
      </c>
      <c r="J164" s="52" t="s">
        <v>662</v>
      </c>
    </row>
    <row r="165" spans="4:9" ht="12.75">
      <c r="D165" s="50" t="s">
        <v>544</v>
      </c>
      <c r="G165" s="50" t="s">
        <v>545</v>
      </c>
      <c r="I165" s="50" t="s">
        <v>546</v>
      </c>
    </row>
    <row r="166" spans="8:9" ht="12.75">
      <c r="H166" s="50" t="s">
        <v>547</v>
      </c>
      <c r="I166" s="50" t="s">
        <v>548</v>
      </c>
    </row>
    <row r="167" spans="8:9" ht="12.75">
      <c r="H167" s="50" t="s">
        <v>549</v>
      </c>
      <c r="I167" s="50" t="s">
        <v>550</v>
      </c>
    </row>
    <row r="168" ht="12.75">
      <c r="I168" s="50" t="s">
        <v>551</v>
      </c>
    </row>
    <row r="169" spans="3:10" ht="12.75">
      <c r="C169" s="50" t="s">
        <v>552</v>
      </c>
      <c r="D169" s="50" t="s">
        <v>553</v>
      </c>
      <c r="G169" s="50" t="s">
        <v>554</v>
      </c>
      <c r="I169" s="50" t="s">
        <v>555</v>
      </c>
      <c r="J169" s="52" t="s">
        <v>662</v>
      </c>
    </row>
    <row r="170" spans="7:10" ht="12.75">
      <c r="G170" s="50" t="s">
        <v>556</v>
      </c>
      <c r="I170" s="50" t="s">
        <v>557</v>
      </c>
      <c r="J170" s="52" t="s">
        <v>669</v>
      </c>
    </row>
    <row r="171" spans="7:9" ht="12.75">
      <c r="G171" s="50" t="s">
        <v>558</v>
      </c>
      <c r="I171" s="50" t="s">
        <v>559</v>
      </c>
    </row>
    <row r="172" ht="12.75">
      <c r="I172" s="50" t="s">
        <v>559</v>
      </c>
    </row>
    <row r="173" spans="7:10" ht="12.75">
      <c r="G173" s="50" t="s">
        <v>560</v>
      </c>
      <c r="I173" s="50" t="s">
        <v>561</v>
      </c>
      <c r="J173" s="52" t="s">
        <v>669</v>
      </c>
    </row>
    <row r="174" spans="3:10" ht="12.75">
      <c r="C174" s="50" t="s">
        <v>562</v>
      </c>
      <c r="D174" s="50" t="s">
        <v>563</v>
      </c>
      <c r="F174" s="50" t="s">
        <v>564</v>
      </c>
      <c r="G174" s="50" t="s">
        <v>565</v>
      </c>
      <c r="H174" s="50" t="s">
        <v>566</v>
      </c>
      <c r="I174" s="50" t="s">
        <v>567</v>
      </c>
      <c r="J174" s="52" t="s">
        <v>662</v>
      </c>
    </row>
    <row r="175" spans="9:10" ht="12.75">
      <c r="I175" s="22" t="s">
        <v>272</v>
      </c>
      <c r="J175" s="52" t="s">
        <v>669</v>
      </c>
    </row>
    <row r="176" spans="9:10" ht="12.75">
      <c r="I176" s="22" t="s">
        <v>274</v>
      </c>
      <c r="J176" s="52" t="s">
        <v>669</v>
      </c>
    </row>
    <row r="179" ht="12.75">
      <c r="A179" s="1" t="s">
        <v>671</v>
      </c>
    </row>
    <row r="180" ht="12.75">
      <c r="A180" s="4" t="s">
        <v>672</v>
      </c>
    </row>
    <row r="181" ht="12.75">
      <c r="A181" s="4" t="s">
        <v>673</v>
      </c>
    </row>
    <row r="182" ht="12.75">
      <c r="A182" t="s">
        <v>359</v>
      </c>
    </row>
    <row r="183" ht="12.75">
      <c r="A183" t="s">
        <v>360</v>
      </c>
    </row>
  </sheetData>
  <printOptions horizontalCentered="1"/>
  <pageMargins left="1.5748031496062993" right="0.9448818897637796" top="1.5748031496062993" bottom="1.3779527559055118" header="0.7874015748031497" footer="0"/>
  <pageSetup fitToHeight="3" fitToWidth="1" horizontalDpi="360" verticalDpi="360" orientation="landscape" paperSize="9" scale="48" r:id="rId1"/>
  <headerFooter alignWithMargins="0">
    <oddHeader>&amp;C&amp;"Arial,Negrita"&amp;16&amp;UANEXO H
&amp;10&amp;ULISTA TAXONÓMICA DE ESPECIES ENCONTRADAS.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ESPOL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</dc:creator>
  <cp:keywords/>
  <dc:description/>
  <cp:lastModifiedBy>Luis</cp:lastModifiedBy>
  <cp:lastPrinted>2001-09-13T05:25:57Z</cp:lastPrinted>
  <dcterms:created xsi:type="dcterms:W3CDTF">2001-01-25T14:45:17Z</dcterms:created>
  <dcterms:modified xsi:type="dcterms:W3CDTF">2001-09-13T05:26:35Z</dcterms:modified>
  <cp:category/>
  <cp:version/>
  <cp:contentType/>
  <cp:contentStatus/>
</cp:coreProperties>
</file>