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12" activeTab="15"/>
  </bookViews>
  <sheets>
    <sheet name="TABLA 1A" sheetId="1" r:id="rId1"/>
    <sheet name="TABLA 1B" sheetId="2" r:id="rId2"/>
    <sheet name="TABLA 2A" sheetId="3" r:id="rId3"/>
    <sheet name="TABLA 2B" sheetId="4" r:id="rId4"/>
    <sheet name="TABLA 2C" sheetId="5" r:id="rId5"/>
    <sheet name="TABLA 3A" sheetId="6" r:id="rId6"/>
    <sheet name="TABLA 3B" sheetId="7" r:id="rId7"/>
    <sheet name="TABLA 3C" sheetId="8" r:id="rId8"/>
    <sheet name="TABLA 3D" sheetId="9" r:id="rId9"/>
    <sheet name="TABLA 15A-B" sheetId="10" r:id="rId10"/>
    <sheet name="TABLA 16" sheetId="11" r:id="rId11"/>
    <sheet name="TABLA 17A" sheetId="12" r:id="rId12"/>
    <sheet name="TABLA 17B" sheetId="13" r:id="rId13"/>
    <sheet name="TABLA 18A" sheetId="14" r:id="rId14"/>
    <sheet name="TABLA 18B" sheetId="15" r:id="rId15"/>
    <sheet name="TABLA 19A" sheetId="16" r:id="rId16"/>
    <sheet name="TABLA 19B" sheetId="17" r:id="rId17"/>
  </sheets>
  <definedNames/>
  <calcPr fullCalcOnLoad="1"/>
</workbook>
</file>

<file path=xl/sharedStrings.xml><?xml version="1.0" encoding="utf-8"?>
<sst xmlns="http://schemas.openxmlformats.org/spreadsheetml/2006/main" count="3133" uniqueCount="906">
  <si>
    <t>INVENTARIO LITICO DEL SITIO O-III-F3-022</t>
  </si>
  <si>
    <t>INTERVENCION HUMANA</t>
  </si>
  <si>
    <t>PIEDRA NATURAL</t>
  </si>
  <si>
    <t>PIEDRA TALLADA</t>
  </si>
  <si>
    <t>PIEDRA</t>
  </si>
  <si>
    <t>NUCLEOS</t>
  </si>
  <si>
    <t>LASCAS</t>
  </si>
  <si>
    <t>LASCAS NO MODIFICADAS</t>
  </si>
  <si>
    <t>DESECHO</t>
  </si>
  <si>
    <t>CATALOGO</t>
  </si>
  <si>
    <t xml:space="preserve">PRUEBA </t>
  </si>
  <si>
    <t>NIVEL</t>
  </si>
  <si>
    <t>CANTO</t>
  </si>
  <si>
    <t>GUIJARRO</t>
  </si>
  <si>
    <t>FRACTURADO</t>
  </si>
  <si>
    <t>UTILIZADA</t>
  </si>
  <si>
    <t>PULIDA</t>
  </si>
  <si>
    <t xml:space="preserve"> MODIFICADAS</t>
  </si>
  <si>
    <t>CON HUELLAS DE USO</t>
  </si>
  <si>
    <t>SIN HUELLAS DE USO</t>
  </si>
  <si>
    <t>PIEDRAS</t>
  </si>
  <si>
    <t>ESQUIRLAS</t>
  </si>
  <si>
    <t>TOTAL</t>
  </si>
  <si>
    <t>DE LAMPA</t>
  </si>
  <si>
    <t>cm. b.s.</t>
  </si>
  <si>
    <t>NODULOS</t>
  </si>
  <si>
    <t>BLOQUE</t>
  </si>
  <si>
    <t>AGOTADOS</t>
  </si>
  <si>
    <t>FRACTURADAS</t>
  </si>
  <si>
    <t>[002]</t>
  </si>
  <si>
    <t>S 50/W70</t>
  </si>
  <si>
    <t>20-30</t>
  </si>
  <si>
    <t>INVENTARIO LITICO DEL SITIO O-III-F3-023</t>
  </si>
  <si>
    <t>[009]</t>
  </si>
  <si>
    <t>N 10/E 10</t>
  </si>
  <si>
    <t>10=15</t>
  </si>
  <si>
    <t>[008]</t>
  </si>
  <si>
    <t>N 20/E 0</t>
  </si>
  <si>
    <t>0-17</t>
  </si>
  <si>
    <t>[011]</t>
  </si>
  <si>
    <t>N 20/E 8</t>
  </si>
  <si>
    <t>SUPERFICIE</t>
  </si>
  <si>
    <t>[010]</t>
  </si>
  <si>
    <t>N 30/E 10</t>
  </si>
  <si>
    <t>[003]</t>
  </si>
  <si>
    <t>S 20/E 10</t>
  </si>
  <si>
    <t>15-35</t>
  </si>
  <si>
    <t>[005]</t>
  </si>
  <si>
    <t>S 30/E 10</t>
  </si>
  <si>
    <t>Tabla No. 1a</t>
  </si>
  <si>
    <t>Tabla No. 1b</t>
  </si>
  <si>
    <t>INVENTARIO LITICO DEL SITIO GREFA</t>
  </si>
  <si>
    <t>CATEOS #1 SECTOR GREFA 1 (0III-F3-24)</t>
  </si>
  <si>
    <t>CATEOS #2 SECTOR GREFA 2 (0III-F3-23)</t>
  </si>
  <si>
    <t>CATEO</t>
  </si>
  <si>
    <t>CAPA</t>
  </si>
  <si>
    <t>CHINA</t>
  </si>
  <si>
    <t>NO</t>
  </si>
  <si>
    <t>UTILIZADOS</t>
  </si>
  <si>
    <t>UTILIZADAS</t>
  </si>
  <si>
    <t>RESIDUOS</t>
  </si>
  <si>
    <t>DESECHOS</t>
  </si>
  <si>
    <t>[041]</t>
  </si>
  <si>
    <t>[042]</t>
  </si>
  <si>
    <t>[043]</t>
  </si>
  <si>
    <t>[044]</t>
  </si>
  <si>
    <t>[030]</t>
  </si>
  <si>
    <t>[040]</t>
  </si>
  <si>
    <t>[077]</t>
  </si>
  <si>
    <t>SECTOR  GREFA 3 (0III-F3-22)</t>
  </si>
  <si>
    <t>CATEOS #1-#2</t>
  </si>
  <si>
    <t>[061]</t>
  </si>
  <si>
    <t>[062]</t>
  </si>
  <si>
    <t>[063]</t>
  </si>
  <si>
    <t>[064]</t>
  </si>
  <si>
    <t>[065]</t>
  </si>
  <si>
    <t>[183]</t>
  </si>
  <si>
    <t xml:space="preserve">PERFIL </t>
  </si>
  <si>
    <t>OESTE</t>
  </si>
  <si>
    <t>[247]</t>
  </si>
  <si>
    <t>[248]</t>
  </si>
  <si>
    <t>Tabla No. 2a</t>
  </si>
  <si>
    <t xml:space="preserve">INVENTARIO LITICO DEL SITIO GREFA </t>
  </si>
  <si>
    <t>SECTOR GREFA 3 (0III-F3-22)</t>
  </si>
  <si>
    <t>UNIDAD "A"</t>
  </si>
  <si>
    <t>UNIDAD</t>
  </si>
  <si>
    <t>A-1</t>
  </si>
  <si>
    <t>[032]</t>
  </si>
  <si>
    <t>[051]</t>
  </si>
  <si>
    <t>[071]</t>
  </si>
  <si>
    <t>[092]</t>
  </si>
  <si>
    <t>[166]</t>
  </si>
  <si>
    <t>[184]</t>
  </si>
  <si>
    <t>[006]</t>
  </si>
  <si>
    <t>A-2</t>
  </si>
  <si>
    <t>[033]</t>
  </si>
  <si>
    <t>[052]</t>
  </si>
  <si>
    <t>[072]</t>
  </si>
  <si>
    <t>[073]</t>
  </si>
  <si>
    <t>[167]</t>
  </si>
  <si>
    <t>[007]</t>
  </si>
  <si>
    <t>A-3</t>
  </si>
  <si>
    <t>[012]</t>
  </si>
  <si>
    <t>[034]</t>
  </si>
  <si>
    <t>[053]</t>
  </si>
  <si>
    <t>[055]</t>
  </si>
  <si>
    <t xml:space="preserve">RASGO </t>
  </si>
  <si>
    <t>#2</t>
  </si>
  <si>
    <t>[074]</t>
  </si>
  <si>
    <t>[075]</t>
  </si>
  <si>
    <t>[094]</t>
  </si>
  <si>
    <t>[168]</t>
  </si>
  <si>
    <t>[185]</t>
  </si>
  <si>
    <t>[186]</t>
  </si>
  <si>
    <t>[245]</t>
  </si>
  <si>
    <t>A-4</t>
  </si>
  <si>
    <t>[013]</t>
  </si>
  <si>
    <t>[035]</t>
  </si>
  <si>
    <t>[054]</t>
  </si>
  <si>
    <t>[076]</t>
  </si>
  <si>
    <t>[095]</t>
  </si>
  <si>
    <t>[169]</t>
  </si>
  <si>
    <t>[246]</t>
  </si>
  <si>
    <t>Tabla No. 2b</t>
  </si>
  <si>
    <t>TRINCHERA "B"</t>
  </si>
  <si>
    <t>PREFORMA</t>
  </si>
  <si>
    <t>[015]</t>
  </si>
  <si>
    <t>B-1</t>
  </si>
  <si>
    <t>[016]</t>
  </si>
  <si>
    <t>[188]</t>
  </si>
  <si>
    <t>[249]</t>
  </si>
  <si>
    <t>[018]</t>
  </si>
  <si>
    <t>B-2</t>
  </si>
  <si>
    <t>[019]</t>
  </si>
  <si>
    <t>[037]</t>
  </si>
  <si>
    <t>[021]</t>
  </si>
  <si>
    <t>B-3</t>
  </si>
  <si>
    <t>[022]</t>
  </si>
  <si>
    <t>[023]</t>
  </si>
  <si>
    <t>[038]</t>
  </si>
  <si>
    <t>[056]</t>
  </si>
  <si>
    <t>[096]</t>
  </si>
  <si>
    <t>[252]</t>
  </si>
  <si>
    <t>[251]</t>
  </si>
  <si>
    <t>[329]</t>
  </si>
  <si>
    <t>[325]</t>
  </si>
  <si>
    <t>[190]</t>
  </si>
  <si>
    <t>[024]</t>
  </si>
  <si>
    <t>B-4</t>
  </si>
  <si>
    <t>[025]</t>
  </si>
  <si>
    <t>[026]</t>
  </si>
  <si>
    <t>[087]</t>
  </si>
  <si>
    <t>B-5</t>
  </si>
  <si>
    <t>[028]</t>
  </si>
  <si>
    <t>[029]</t>
  </si>
  <si>
    <t>RASGO</t>
  </si>
  <si>
    <t>#1</t>
  </si>
  <si>
    <t>[045]</t>
  </si>
  <si>
    <t>[097]</t>
  </si>
  <si>
    <t>[097,1]</t>
  </si>
  <si>
    <t>[330]</t>
  </si>
  <si>
    <t>B-6</t>
  </si>
  <si>
    <t>[046]</t>
  </si>
  <si>
    <t>[047]</t>
  </si>
  <si>
    <t>[048]</t>
  </si>
  <si>
    <t>[049]</t>
  </si>
  <si>
    <t>[050]</t>
  </si>
  <si>
    <t>[099]</t>
  </si>
  <si>
    <t>[099,1]</t>
  </si>
  <si>
    <t>[099,2]</t>
  </si>
  <si>
    <t>[099,3]</t>
  </si>
  <si>
    <t>[099,4]</t>
  </si>
  <si>
    <t>[099,5]</t>
  </si>
  <si>
    <t>[099,6]</t>
  </si>
  <si>
    <t>[099,7]</t>
  </si>
  <si>
    <t>[099,8]</t>
  </si>
  <si>
    <t>[099,10]</t>
  </si>
  <si>
    <t>[099,9]</t>
  </si>
  <si>
    <t>[191]</t>
  </si>
  <si>
    <t>[250]</t>
  </si>
  <si>
    <t>T-B</t>
  </si>
  <si>
    <t>[254]</t>
  </si>
  <si>
    <t>[256]</t>
  </si>
  <si>
    <t>Tabla No. 2c</t>
  </si>
  <si>
    <t>TRINCHERA "C"</t>
  </si>
  <si>
    <t>[100]</t>
  </si>
  <si>
    <t>C-1</t>
  </si>
  <si>
    <t>[192]</t>
  </si>
  <si>
    <t>[262]</t>
  </si>
  <si>
    <t>[172]</t>
  </si>
  <si>
    <t>C-2</t>
  </si>
  <si>
    <t>[173]</t>
  </si>
  <si>
    <t>[193]</t>
  </si>
  <si>
    <t>[195]</t>
  </si>
  <si>
    <t>[257]</t>
  </si>
  <si>
    <t>[263]</t>
  </si>
  <si>
    <t>[080]</t>
  </si>
  <si>
    <t>C-3</t>
  </si>
  <si>
    <t>[101]</t>
  </si>
  <si>
    <t>[174]</t>
  </si>
  <si>
    <t>[175]</t>
  </si>
  <si>
    <t>[194]</t>
  </si>
  <si>
    <t>[258]</t>
  </si>
  <si>
    <t>[264]</t>
  </si>
  <si>
    <t>[081]</t>
  </si>
  <si>
    <t>C-4</t>
  </si>
  <si>
    <t>[176]</t>
  </si>
  <si>
    <t>[177]</t>
  </si>
  <si>
    <t>[196]</t>
  </si>
  <si>
    <t>[259]</t>
  </si>
  <si>
    <t>[265]</t>
  </si>
  <si>
    <t>[082]</t>
  </si>
  <si>
    <t>C-5</t>
  </si>
  <si>
    <t>[103]</t>
  </si>
  <si>
    <t>[178]</t>
  </si>
  <si>
    <t>[179]</t>
  </si>
  <si>
    <t>[197]</t>
  </si>
  <si>
    <t>[198]</t>
  </si>
  <si>
    <t>[260]</t>
  </si>
  <si>
    <t>[266]</t>
  </si>
  <si>
    <t>[267]</t>
  </si>
  <si>
    <t>[268]</t>
  </si>
  <si>
    <t>[083]</t>
  </si>
  <si>
    <t>C-6</t>
  </si>
  <si>
    <t>[104]</t>
  </si>
  <si>
    <t>[180]</t>
  </si>
  <si>
    <t>[181]</t>
  </si>
  <si>
    <t>[199]</t>
  </si>
  <si>
    <t>[200]</t>
  </si>
  <si>
    <t>[261]</t>
  </si>
  <si>
    <t>[269]</t>
  </si>
  <si>
    <t>[270]</t>
  </si>
  <si>
    <t>UNIDAD "D"</t>
  </si>
  <si>
    <t>[084]</t>
  </si>
  <si>
    <t>D-1</t>
  </si>
  <si>
    <t>[085]</t>
  </si>
  <si>
    <t>[059]</t>
  </si>
  <si>
    <t>D-2</t>
  </si>
  <si>
    <t>[089]</t>
  </si>
  <si>
    <t>D-3</t>
  </si>
  <si>
    <t>[105]</t>
  </si>
  <si>
    <t>[271]</t>
  </si>
  <si>
    <t>[307]</t>
  </si>
  <si>
    <t>[308]</t>
  </si>
  <si>
    <t>[309]</t>
  </si>
  <si>
    <t>[315]</t>
  </si>
  <si>
    <t>[316]</t>
  </si>
  <si>
    <t>[060]</t>
  </si>
  <si>
    <t>D-4</t>
  </si>
  <si>
    <t>[090]</t>
  </si>
  <si>
    <t>[091]</t>
  </si>
  <si>
    <t>Tabla No. 3a</t>
  </si>
  <si>
    <t>SECTOR GREFA 2 (0III-F3-23)</t>
  </si>
  <si>
    <t>[274]</t>
  </si>
  <si>
    <t>[244]</t>
  </si>
  <si>
    <t>[275]</t>
  </si>
  <si>
    <t>[276]</t>
  </si>
  <si>
    <t>[277]</t>
  </si>
  <si>
    <t>[278]</t>
  </si>
  <si>
    <t>[279]</t>
  </si>
  <si>
    <t>[313]</t>
  </si>
  <si>
    <t>[280]</t>
  </si>
  <si>
    <t>[281]</t>
  </si>
  <si>
    <t>[282]</t>
  </si>
  <si>
    <t>[283]</t>
  </si>
  <si>
    <t>[284]</t>
  </si>
  <si>
    <t>[285]</t>
  </si>
  <si>
    <t>[286]</t>
  </si>
  <si>
    <t>[287]</t>
  </si>
  <si>
    <t>[289]</t>
  </si>
  <si>
    <t>[290]</t>
  </si>
  <si>
    <t>[314]</t>
  </si>
  <si>
    <t>[291]</t>
  </si>
  <si>
    <t>[292]</t>
  </si>
  <si>
    <t>[293]</t>
  </si>
  <si>
    <t>[295]</t>
  </si>
  <si>
    <t>Tabla No. 3b</t>
  </si>
  <si>
    <t>[106]</t>
  </si>
  <si>
    <t>[159]</t>
  </si>
  <si>
    <t>[219]</t>
  </si>
  <si>
    <t>[221]</t>
  </si>
  <si>
    <t>[223]</t>
  </si>
  <si>
    <t>[224]</t>
  </si>
  <si>
    <t>[111]</t>
  </si>
  <si>
    <t>[112]</t>
  </si>
  <si>
    <t>[161]</t>
  </si>
  <si>
    <t>[225]</t>
  </si>
  <si>
    <t>[113]</t>
  </si>
  <si>
    <t>[114]</t>
  </si>
  <si>
    <t>[162]</t>
  </si>
  <si>
    <t>[228]</t>
  </si>
  <si>
    <t>[230]</t>
  </si>
  <si>
    <t>[299]</t>
  </si>
  <si>
    <t>[116]</t>
  </si>
  <si>
    <t>[117]</t>
  </si>
  <si>
    <t>[163]</t>
  </si>
  <si>
    <t>[187]</t>
  </si>
  <si>
    <t>[231]</t>
  </si>
  <si>
    <t>[232]</t>
  </si>
  <si>
    <t>[233]</t>
  </si>
  <si>
    <t>[253]</t>
  </si>
  <si>
    <t>[118]</t>
  </si>
  <si>
    <t>[119]</t>
  </si>
  <si>
    <t>[120]</t>
  </si>
  <si>
    <t>[164]</t>
  </si>
  <si>
    <t>[234]</t>
  </si>
  <si>
    <t>[235]</t>
  </si>
  <si>
    <t>[236]</t>
  </si>
  <si>
    <t>[255]</t>
  </si>
  <si>
    <t>Tabla No. 3d</t>
  </si>
  <si>
    <t>SECTOR GREFA 1 (0III-F3-24)</t>
  </si>
  <si>
    <t>[014]</t>
  </si>
  <si>
    <t>[017]</t>
  </si>
  <si>
    <t>[027]</t>
  </si>
  <si>
    <t>[020]</t>
  </si>
  <si>
    <t>Tabla No. 3c</t>
  </si>
  <si>
    <t>TRINCHERA  "C"</t>
  </si>
  <si>
    <t>[066]</t>
  </si>
  <si>
    <t>[067]</t>
  </si>
  <si>
    <t>[088]</t>
  </si>
  <si>
    <t>[189]</t>
  </si>
  <si>
    <t>[068]</t>
  </si>
  <si>
    <t>[069]</t>
  </si>
  <si>
    <t>[070]</t>
  </si>
  <si>
    <t>[328]</t>
  </si>
  <si>
    <t>[170]</t>
  </si>
  <si>
    <t>[171]</t>
  </si>
  <si>
    <t>[237]</t>
  </si>
  <si>
    <t>[322]</t>
  </si>
  <si>
    <t>38-40</t>
  </si>
  <si>
    <t>[121]</t>
  </si>
  <si>
    <t>[122]</t>
  </si>
  <si>
    <t>C-6 EXTC.</t>
  </si>
  <si>
    <t>[123,1]</t>
  </si>
  <si>
    <t>[123,2]</t>
  </si>
  <si>
    <t>[124]</t>
  </si>
  <si>
    <t>[126]</t>
  </si>
  <si>
    <t>C-7</t>
  </si>
  <si>
    <t>[127]</t>
  </si>
  <si>
    <t>[128]</t>
  </si>
  <si>
    <t>[129]</t>
  </si>
  <si>
    <t>[182]</t>
  </si>
  <si>
    <t>[130]</t>
  </si>
  <si>
    <t>C-8</t>
  </si>
  <si>
    <t>[131,1]</t>
  </si>
  <si>
    <t>[132]</t>
  </si>
  <si>
    <t>C-9</t>
  </si>
  <si>
    <t>C-10</t>
  </si>
  <si>
    <t>[272]</t>
  </si>
  <si>
    <t>[273]</t>
  </si>
  <si>
    <t>[310]</t>
  </si>
  <si>
    <t>[165]</t>
  </si>
  <si>
    <t>T-C</t>
  </si>
  <si>
    <t>TABLA No.15a</t>
  </si>
  <si>
    <t>PIEDRA UTILIZADA</t>
  </si>
  <si>
    <t>SITIO: GREFA</t>
  </si>
  <si>
    <t>INSTRUMENTOS  QUE PRESENTAN HUELLAS DE  USO</t>
  </si>
  <si>
    <t>SEECTOR: 0III-F3-23</t>
  </si>
  <si>
    <t>NIVEL/CAPA</t>
  </si>
  <si>
    <t>INSTRUMENTO</t>
  </si>
  <si>
    <t>FORMA</t>
  </si>
  <si>
    <t>TAMAÑO</t>
  </si>
  <si>
    <t>PESO</t>
  </si>
  <si>
    <t>MATERIA PRIMA</t>
  </si>
  <si>
    <t>DESCRIPCION</t>
  </si>
  <si>
    <t>LARGO</t>
  </si>
  <si>
    <t>ANCHO</t>
  </si>
  <si>
    <t>GROSOR</t>
  </si>
  <si>
    <t>[279,1]</t>
  </si>
  <si>
    <t>2/7</t>
  </si>
  <si>
    <t>GOLPEADOR</t>
  </si>
  <si>
    <t>REDONDEADA</t>
  </si>
  <si>
    <t>BASALTO ANDESITICO</t>
  </si>
  <si>
    <t>PRESENTA HUELLAS DE</t>
  </si>
  <si>
    <t>APLANADA</t>
  </si>
  <si>
    <t>PICOTEO EN EL CONTORNO</t>
  </si>
  <si>
    <t>[192,1]</t>
  </si>
  <si>
    <t>2/6</t>
  </si>
  <si>
    <t>CUARZO</t>
  </si>
  <si>
    <t>PRESENTA HUELLAS EN EXTREMO</t>
  </si>
  <si>
    <t>DISTAL / SE ENCUENTRA FRACTURADO</t>
  </si>
  <si>
    <t>[259,2]</t>
  </si>
  <si>
    <t>C-6 EXT</t>
  </si>
  <si>
    <t>2/2</t>
  </si>
  <si>
    <t>PRESENTA HUELLAS EN LA CARA</t>
  </si>
  <si>
    <t>DORSAL/ SE EVIDENCIA FRACTURA</t>
  </si>
  <si>
    <t>[261,7]</t>
  </si>
  <si>
    <t>1/1</t>
  </si>
  <si>
    <t>ELIPSOIDAL</t>
  </si>
  <si>
    <t>[272,1]</t>
  </si>
  <si>
    <t>2/5</t>
  </si>
  <si>
    <t>HUELLAS EN EXTREMO DISTAL</t>
  </si>
  <si>
    <t>DSPRENDIMIENTOS DE LASCAS</t>
  </si>
  <si>
    <t>TABLA No.15b</t>
  </si>
  <si>
    <t>SEECTOR: 0III-F3-22</t>
  </si>
  <si>
    <t>[021,1]</t>
  </si>
  <si>
    <t>PRESENTA EN SU LADO IZQ.</t>
  </si>
  <si>
    <t>HUELLAS DE PICOTEO Y FRAC.</t>
  </si>
  <si>
    <t>[043,3]</t>
  </si>
  <si>
    <t>RASGO#1</t>
  </si>
  <si>
    <t>[043,29]</t>
  </si>
  <si>
    <t>OVOIDE</t>
  </si>
  <si>
    <t>[045,22]</t>
  </si>
  <si>
    <t>HUELLAS DE PICOTEO EN EL</t>
  </si>
  <si>
    <t>CONTORNO Y CARA DORSAL</t>
  </si>
  <si>
    <t>EXTREMO DISTAL</t>
  </si>
  <si>
    <t>[099-9,2]</t>
  </si>
  <si>
    <t>[050,4]</t>
  </si>
  <si>
    <t>HUELLAS DE PICOTEO EN LOS</t>
  </si>
  <si>
    <t>EXTREMOS DISTAL/PROXIMAL</t>
  </si>
  <si>
    <t>[050,26]</t>
  </si>
  <si>
    <t>[050,27]</t>
  </si>
  <si>
    <t>[050,38]</t>
  </si>
  <si>
    <t>HUELLAS EN EXTREMO DISTAL Y</t>
  </si>
  <si>
    <t>DESPRENDIMIENTO DE LASCA</t>
  </si>
  <si>
    <t>[050,67]</t>
  </si>
  <si>
    <t xml:space="preserve">HUELLAS EN EL CONTORNO Y </t>
  </si>
  <si>
    <t>[254,2]</t>
  </si>
  <si>
    <t xml:space="preserve">HUELLAS EN EL EXTREMO </t>
  </si>
  <si>
    <t>DISTAL</t>
  </si>
  <si>
    <t>[182.1)</t>
  </si>
  <si>
    <t>2+380</t>
  </si>
  <si>
    <t>MUELA</t>
  </si>
  <si>
    <t>127,7</t>
  </si>
  <si>
    <t>114,1</t>
  </si>
  <si>
    <t>92,2</t>
  </si>
  <si>
    <t>DORSAL/ SE EVIDENCIA DESGASTE</t>
  </si>
  <si>
    <t>TABLA No.16</t>
  </si>
  <si>
    <t>SECTOR:GREFA  3 (0III-F3-22)</t>
  </si>
  <si>
    <t>DIMENSIONES</t>
  </si>
  <si>
    <t>ALTERACION TERMICA</t>
  </si>
  <si>
    <t xml:space="preserve">PRESENTE </t>
  </si>
  <si>
    <t>AUSENTE</t>
  </si>
  <si>
    <t>[074,2]</t>
  </si>
  <si>
    <t>ARENISCA</t>
  </si>
  <si>
    <t>[022,2]</t>
  </si>
  <si>
    <t>[023,2]</t>
  </si>
  <si>
    <t>2/3</t>
  </si>
  <si>
    <t>[023,4]</t>
  </si>
  <si>
    <t>CUARZITA</t>
  </si>
  <si>
    <t>[041,1]</t>
  </si>
  <si>
    <t>[044,3]</t>
  </si>
  <si>
    <t>[044,4]</t>
  </si>
  <si>
    <t>[044,9]</t>
  </si>
  <si>
    <t>[045,1]</t>
  </si>
  <si>
    <t>[045,2]</t>
  </si>
  <si>
    <t>[045,32]</t>
  </si>
  <si>
    <t>[045,34]</t>
  </si>
  <si>
    <t>[045,42]</t>
  </si>
  <si>
    <t>[030,3]</t>
  </si>
  <si>
    <t>RASGO  #1</t>
  </si>
  <si>
    <t>[046,1]</t>
  </si>
  <si>
    <t>RASGO# 1</t>
  </si>
  <si>
    <t>[047,1]</t>
  </si>
  <si>
    <t>[048,1]</t>
  </si>
  <si>
    <t>[049,1]</t>
  </si>
  <si>
    <t>RASGO #1</t>
  </si>
  <si>
    <t>[049,2]</t>
  </si>
  <si>
    <t>[049,3]</t>
  </si>
  <si>
    <t>[049,4]</t>
  </si>
  <si>
    <t>[049,5]</t>
  </si>
  <si>
    <t>[049,9]</t>
  </si>
  <si>
    <t>[049,19]</t>
  </si>
  <si>
    <t>[050,9]</t>
  </si>
  <si>
    <t>[050,10]</t>
  </si>
  <si>
    <t>[050,21]</t>
  </si>
  <si>
    <t>[050,29]</t>
  </si>
  <si>
    <t>[050,40]</t>
  </si>
  <si>
    <t>[050,43]</t>
  </si>
  <si>
    <t>[050,44]</t>
  </si>
  <si>
    <t>[050,45]</t>
  </si>
  <si>
    <t>[050,54]</t>
  </si>
  <si>
    <t>[050,63]</t>
  </si>
  <si>
    <t>[050,65]</t>
  </si>
  <si>
    <t>[099-3,1]</t>
  </si>
  <si>
    <t>[099-3,3]</t>
  </si>
  <si>
    <t>[099-3,6]</t>
  </si>
  <si>
    <t>ANDESITA</t>
  </si>
  <si>
    <t>[099-3,10]</t>
  </si>
  <si>
    <t>[099-6,1]</t>
  </si>
  <si>
    <t>[099-7,1]</t>
  </si>
  <si>
    <t>ARCOSA</t>
  </si>
  <si>
    <t>[099-8,1]</t>
  </si>
  <si>
    <t>[099-10,1]</t>
  </si>
  <si>
    <t>[254,1]</t>
  </si>
  <si>
    <t>[254,3]</t>
  </si>
  <si>
    <t>TABLA No. 17 a</t>
  </si>
  <si>
    <t xml:space="preserve">SITIO : GREFA </t>
  </si>
  <si>
    <t>CRITERIO MORFOLOGICO</t>
  </si>
  <si>
    <t>CRITERIO TECNOLOGICO</t>
  </si>
  <si>
    <t>SECTOR: GREFA 2 (0III-F3-23)</t>
  </si>
  <si>
    <t>DIMENSIONES Y PESO</t>
  </si>
  <si>
    <t>PREPARACION DEL NUCLEO</t>
  </si>
  <si>
    <t>DIRECCION</t>
  </si>
  <si>
    <t>ALTERACION</t>
  </si>
  <si>
    <t>GLOBULAR</t>
  </si>
  <si>
    <t>TABULAR</t>
  </si>
  <si>
    <t>CONICO</t>
  </si>
  <si>
    <t>IRREGULAR</t>
  </si>
  <si>
    <t>NO PREPARADO</t>
  </si>
  <si>
    <t>PREPARADO</t>
  </si>
  <si>
    <t>TERMICA</t>
  </si>
  <si>
    <t>PLATAFORMA NATURAL</t>
  </si>
  <si>
    <t>PLATAFORMA ANTERIOR DESPRENDIMIENTO</t>
  </si>
  <si>
    <t>UNIDIRECCIONAL</t>
  </si>
  <si>
    <t>BIDIRECCIONAL</t>
  </si>
  <si>
    <t>MULTIDIRECCIONAL</t>
  </si>
  <si>
    <t>INDETERMINADA</t>
  </si>
  <si>
    <t>[228,2]</t>
  </si>
  <si>
    <t>CUARCITA</t>
  </si>
  <si>
    <t>[250,1]</t>
  </si>
  <si>
    <t>3/1</t>
  </si>
  <si>
    <t>[070,1]</t>
  </si>
  <si>
    <t>[090,7-8]</t>
  </si>
  <si>
    <t>[172,1]</t>
  </si>
  <si>
    <t>2/4</t>
  </si>
  <si>
    <t>[177,1]</t>
  </si>
  <si>
    <t>[177,2]</t>
  </si>
  <si>
    <t>[193,1]</t>
  </si>
  <si>
    <t>TOBA SILICEA</t>
  </si>
  <si>
    <t>[259,1]</t>
  </si>
  <si>
    <t>C-6 EXTC</t>
  </si>
  <si>
    <t>[124,1]</t>
  </si>
  <si>
    <t xml:space="preserve">C-6  </t>
  </si>
  <si>
    <t>[124,6]</t>
  </si>
  <si>
    <t>[124,8]</t>
  </si>
  <si>
    <t>[269,1]</t>
  </si>
  <si>
    <t>[270,1]</t>
  </si>
  <si>
    <t>[309,1-2]</t>
  </si>
  <si>
    <t>[310,1]</t>
  </si>
  <si>
    <t>TABLA No.17b</t>
  </si>
  <si>
    <t>SITIO : GREFA</t>
  </si>
  <si>
    <t>SECTOR: GREFA 3 (0III-F3-22)</t>
  </si>
  <si>
    <t>[074,1-2]</t>
  </si>
  <si>
    <t>[055,4]</t>
  </si>
  <si>
    <t>RASGO#2</t>
  </si>
  <si>
    <t>[188,1]</t>
  </si>
  <si>
    <t>[038,5]</t>
  </si>
  <si>
    <t>[096,1]</t>
  </si>
  <si>
    <t>[028.2]</t>
  </si>
  <si>
    <t>2/1</t>
  </si>
  <si>
    <t>[028,3]</t>
  </si>
  <si>
    <t>[042,1]</t>
  </si>
  <si>
    <t>[043,1]</t>
  </si>
  <si>
    <t>[043,2]</t>
  </si>
  <si>
    <t>[043,5]</t>
  </si>
  <si>
    <t>[043,9]</t>
  </si>
  <si>
    <t>[043,14]</t>
  </si>
  <si>
    <t>[043,23]</t>
  </si>
  <si>
    <t>[043,24]</t>
  </si>
  <si>
    <t>[043,25]</t>
  </si>
  <si>
    <t>[043,28]</t>
  </si>
  <si>
    <t>[043,30]</t>
  </si>
  <si>
    <t>[043,31]</t>
  </si>
  <si>
    <t>[043,33]</t>
  </si>
  <si>
    <t>[043,34]</t>
  </si>
  <si>
    <t>[044,1]</t>
  </si>
  <si>
    <t>[045,5]</t>
  </si>
  <si>
    <t>[045,8]</t>
  </si>
  <si>
    <t>[045,12]</t>
  </si>
  <si>
    <t>[045,13]</t>
  </si>
  <si>
    <t>[045,23]</t>
  </si>
  <si>
    <t>[045,28]</t>
  </si>
  <si>
    <t>[045,29]</t>
  </si>
  <si>
    <t>[045,33]</t>
  </si>
  <si>
    <t>[045,35]</t>
  </si>
  <si>
    <t>[045,36]</t>
  </si>
  <si>
    <t>[045,40]</t>
  </si>
  <si>
    <t>[045,41]</t>
  </si>
  <si>
    <t>[097,3]</t>
  </si>
  <si>
    <t>[097,5]</t>
  </si>
  <si>
    <t>[097,6]</t>
  </si>
  <si>
    <t>[049,6]</t>
  </si>
  <si>
    <t>[049,8]</t>
  </si>
  <si>
    <t>[049,10]</t>
  </si>
  <si>
    <t>[049,11]</t>
  </si>
  <si>
    <t>[049,12]</t>
  </si>
  <si>
    <t>[049,15]</t>
  </si>
  <si>
    <t>[049,16]</t>
  </si>
  <si>
    <t>[049,18]</t>
  </si>
  <si>
    <t>[049,20]</t>
  </si>
  <si>
    <t>[049,21]</t>
  </si>
  <si>
    <t>[049,26]</t>
  </si>
  <si>
    <t>[049,33]</t>
  </si>
  <si>
    <t>[049,34]</t>
  </si>
  <si>
    <t>[049,35]</t>
  </si>
  <si>
    <t>[049,36]</t>
  </si>
  <si>
    <t>[049,38]</t>
  </si>
  <si>
    <t>[049,57]</t>
  </si>
  <si>
    <t>[050,3]</t>
  </si>
  <si>
    <t>[050,6]</t>
  </si>
  <si>
    <t>[050,7]</t>
  </si>
  <si>
    <t>[050,8]</t>
  </si>
  <si>
    <t>[050,11]</t>
  </si>
  <si>
    <t>[050,12]</t>
  </si>
  <si>
    <t>[050,14]</t>
  </si>
  <si>
    <t>[050,15]</t>
  </si>
  <si>
    <t>[050,16]</t>
  </si>
  <si>
    <t>[050,17]</t>
  </si>
  <si>
    <t>[050,18]</t>
  </si>
  <si>
    <t>[050,19]</t>
  </si>
  <si>
    <t>[050,20]</t>
  </si>
  <si>
    <t xml:space="preserve">ARENISCA </t>
  </si>
  <si>
    <t>[050,22]</t>
  </si>
  <si>
    <t>[050,23]</t>
  </si>
  <si>
    <t>[050,25]</t>
  </si>
  <si>
    <t>[050,28]</t>
  </si>
  <si>
    <t>[050,37-35]</t>
  </si>
  <si>
    <t>[050,39]</t>
  </si>
  <si>
    <t>[050,41]</t>
  </si>
  <si>
    <t>[050,42]</t>
  </si>
  <si>
    <t>[050,46]</t>
  </si>
  <si>
    <t>[050,50]</t>
  </si>
  <si>
    <t>[050,51]</t>
  </si>
  <si>
    <t>[050,53]</t>
  </si>
  <si>
    <t>[050,57]</t>
  </si>
  <si>
    <t>[050,58]</t>
  </si>
  <si>
    <t>[050,59]</t>
  </si>
  <si>
    <t>[050,62]</t>
  </si>
  <si>
    <t>[050,64]</t>
  </si>
  <si>
    <t>[050,66]</t>
  </si>
  <si>
    <t>[099-1,1]</t>
  </si>
  <si>
    <t>[099-2,1]</t>
  </si>
  <si>
    <t>[099-3,4]</t>
  </si>
  <si>
    <t>[099-3,5]</t>
  </si>
  <si>
    <t>[099-3,8]</t>
  </si>
  <si>
    <t>[099-3,9]</t>
  </si>
  <si>
    <t>[099-3,11]</t>
  </si>
  <si>
    <t>[099-3,12]</t>
  </si>
  <si>
    <t>ARENISCA LIMOSA</t>
  </si>
  <si>
    <t>[099-5,1]</t>
  </si>
  <si>
    <t>[099-9,3]</t>
  </si>
  <si>
    <t>[099-9,6,8]</t>
  </si>
  <si>
    <t>[100,2]</t>
  </si>
  <si>
    <t>[084,1-2]</t>
  </si>
  <si>
    <t>[271,1-2]</t>
  </si>
  <si>
    <t>[308,1]</t>
  </si>
  <si>
    <t>TABLA No.18b</t>
  </si>
  <si>
    <t>SECTOR: GREFA   3 (0III-F3-22)</t>
  </si>
  <si>
    <t>LASCAS  SIN HUELLAS DE USO</t>
  </si>
  <si>
    <t>[006,1]</t>
  </si>
  <si>
    <t>[012,3]</t>
  </si>
  <si>
    <t>[053,3]</t>
  </si>
  <si>
    <t>[053,4]</t>
  </si>
  <si>
    <t>[013,2]</t>
  </si>
  <si>
    <t>[018,1]</t>
  </si>
  <si>
    <t>[019,1]</t>
  </si>
  <si>
    <t>[019,2]</t>
  </si>
  <si>
    <t>[037,2]</t>
  </si>
  <si>
    <t>[023,5]</t>
  </si>
  <si>
    <t>[056,2]</t>
  </si>
  <si>
    <t>[056,4]</t>
  </si>
  <si>
    <t>[096,2]</t>
  </si>
  <si>
    <t>[025,1]</t>
  </si>
  <si>
    <t>[043,19]</t>
  </si>
  <si>
    <t>[043,21]</t>
  </si>
  <si>
    <t>[043,36]</t>
  </si>
  <si>
    <t>[045,6]</t>
  </si>
  <si>
    <t>[045,7]</t>
  </si>
  <si>
    <t>[045,18]</t>
  </si>
  <si>
    <t>[045,20]</t>
  </si>
  <si>
    <t>[045,25]</t>
  </si>
  <si>
    <t>[045,37]</t>
  </si>
  <si>
    <t>[030,1]</t>
  </si>
  <si>
    <t>BASALTO  ANDESITICO</t>
  </si>
  <si>
    <t>[030,2]</t>
  </si>
  <si>
    <t>[49,17]</t>
  </si>
  <si>
    <t>[049,27]</t>
  </si>
  <si>
    <t>[049,29]</t>
  </si>
  <si>
    <t>[050,1]</t>
  </si>
  <si>
    <t>[050,32]</t>
  </si>
  <si>
    <t>[050,36]</t>
  </si>
  <si>
    <t>[050,37]</t>
  </si>
  <si>
    <t>[099-3,2]</t>
  </si>
  <si>
    <t>[099-3,13-14]</t>
  </si>
  <si>
    <t>[099-8,2]</t>
  </si>
  <si>
    <t>[099-9,7]</t>
  </si>
  <si>
    <t>[087,1]</t>
  </si>
  <si>
    <t>[089,3]</t>
  </si>
  <si>
    <t>[089,4]</t>
  </si>
  <si>
    <t>[271,1]</t>
  </si>
  <si>
    <t>[271,3]</t>
  </si>
  <si>
    <t>[309,1]</t>
  </si>
  <si>
    <t>2/8</t>
  </si>
  <si>
    <t>TABLA No.18a</t>
  </si>
  <si>
    <t>SECTOR: GREFA  2 (0III-F3-23)</t>
  </si>
  <si>
    <t>CATEO  1</t>
  </si>
  <si>
    <t>[281,1]</t>
  </si>
  <si>
    <t>[159,1]</t>
  </si>
  <si>
    <t>[221,1]</t>
  </si>
  <si>
    <t>[248,1]</t>
  </si>
  <si>
    <t>[009,2]</t>
  </si>
  <si>
    <t>[244,1]</t>
  </si>
  <si>
    <t>[228,1]</t>
  </si>
  <si>
    <t>[235,1]</t>
  </si>
  <si>
    <t>[236,1]</t>
  </si>
  <si>
    <t>[255,1]</t>
  </si>
  <si>
    <t>[167,1]</t>
  </si>
  <si>
    <t>[069,1]</t>
  </si>
  <si>
    <t>[070,2]</t>
  </si>
  <si>
    <t>[070,3]</t>
  </si>
  <si>
    <t>[070,4]</t>
  </si>
  <si>
    <t>[089,1]</t>
  </si>
  <si>
    <t>[089,2]</t>
  </si>
  <si>
    <t>[169,1]</t>
  </si>
  <si>
    <t>[072,1]</t>
  </si>
  <si>
    <t>[090,3]</t>
  </si>
  <si>
    <t>[090,5]</t>
  </si>
  <si>
    <t>[075,1]</t>
  </si>
  <si>
    <t>[075,2]</t>
  </si>
  <si>
    <t>[091,2]</t>
  </si>
  <si>
    <t>[124,10]</t>
  </si>
  <si>
    <t>[124,11]</t>
  </si>
  <si>
    <t>[128,4]</t>
  </si>
  <si>
    <t>[181,5]</t>
  </si>
  <si>
    <t>[261,1]</t>
  </si>
  <si>
    <t>[261,2]</t>
  </si>
  <si>
    <t>[261,4]</t>
  </si>
  <si>
    <t>[262,1]</t>
  </si>
  <si>
    <t>[262,12]</t>
  </si>
  <si>
    <t>[263,2]</t>
  </si>
  <si>
    <t>[265,1]</t>
  </si>
  <si>
    <t>[267,1]</t>
  </si>
  <si>
    <t>[267,2]</t>
  </si>
  <si>
    <t>[309,4]</t>
  </si>
  <si>
    <t>[026,1]</t>
  </si>
  <si>
    <t>Tabla No.19a</t>
  </si>
  <si>
    <t>SECTOR: GREFA   2 (0III-F3-23)</t>
  </si>
  <si>
    <t>[277,1]</t>
  </si>
  <si>
    <t>[313,1]</t>
  </si>
  <si>
    <t>2/9</t>
  </si>
  <si>
    <t>[280,1]</t>
  </si>
  <si>
    <t>[314,1]</t>
  </si>
  <si>
    <t>[219,1]</t>
  </si>
  <si>
    <t>3/2</t>
  </si>
  <si>
    <t>[255,2]</t>
  </si>
  <si>
    <t>[067,1]</t>
  </si>
  <si>
    <t>[067,2]</t>
  </si>
  <si>
    <t>[166,2]</t>
  </si>
  <si>
    <t>[328,1]</t>
  </si>
  <si>
    <t>[090,8]</t>
  </si>
  <si>
    <t>[090,9]</t>
  </si>
  <si>
    <t>[172,2]</t>
  </si>
  <si>
    <t>[322,10]</t>
  </si>
  <si>
    <t>2</t>
  </si>
  <si>
    <t>[122,1]</t>
  </si>
  <si>
    <t>[121-2,2]</t>
  </si>
  <si>
    <t>[121-2,1]</t>
  </si>
  <si>
    <t>[178,1]</t>
  </si>
  <si>
    <t>[124,2]</t>
  </si>
  <si>
    <t>[124,3]</t>
  </si>
  <si>
    <t>[124,5]</t>
  </si>
  <si>
    <t>[124,7]</t>
  </si>
  <si>
    <t>[124,12]</t>
  </si>
  <si>
    <t>[124,4]</t>
  </si>
  <si>
    <t>[181,1]</t>
  </si>
  <si>
    <t>[126,2]</t>
  </si>
  <si>
    <t>[182,1]</t>
  </si>
  <si>
    <t>[128,1]</t>
  </si>
  <si>
    <t>[128,2]</t>
  </si>
  <si>
    <t>[128,6]</t>
  </si>
  <si>
    <t>[181,2]</t>
  </si>
  <si>
    <t>[132,2]</t>
  </si>
  <si>
    <t>[132,6]</t>
  </si>
  <si>
    <t>[183,15]</t>
  </si>
  <si>
    <t>[132,1]</t>
  </si>
  <si>
    <t>[132,7]</t>
  </si>
  <si>
    <t>[132,8]</t>
  </si>
  <si>
    <t>[184,1]</t>
  </si>
  <si>
    <t>4/2</t>
  </si>
  <si>
    <t>[185,1]</t>
  </si>
  <si>
    <t>[ 329,1]</t>
  </si>
  <si>
    <t>[329,2]</t>
  </si>
  <si>
    <t>[329,3]</t>
  </si>
  <si>
    <t>[261,5]</t>
  </si>
  <si>
    <t>[261,6]</t>
  </si>
  <si>
    <t>[262,7]</t>
  </si>
  <si>
    <t>[262,8]</t>
  </si>
  <si>
    <t>[262,2]</t>
  </si>
  <si>
    <t>[262,4]</t>
  </si>
  <si>
    <t>[262,5]</t>
  </si>
  <si>
    <t>[262,6]</t>
  </si>
  <si>
    <t>[262,3]</t>
  </si>
  <si>
    <t>[309,3]</t>
  </si>
  <si>
    <t>[269,2]</t>
  </si>
  <si>
    <t>[270,2]</t>
  </si>
  <si>
    <t>[270,3]</t>
  </si>
  <si>
    <t>[196,1]</t>
  </si>
  <si>
    <t>[196,2]</t>
  </si>
  <si>
    <t>[197,2]</t>
  </si>
  <si>
    <t>TESTIGO</t>
  </si>
  <si>
    <t>[197,3]</t>
  </si>
  <si>
    <t>Tabla No.19b</t>
  </si>
  <si>
    <t>SECTOR: GREFA 3(0III-F3-22)</t>
  </si>
  <si>
    <t>[032,1]</t>
  </si>
  <si>
    <t>[032,2]</t>
  </si>
  <si>
    <t>[071,1]</t>
  </si>
  <si>
    <t>[092,1]</t>
  </si>
  <si>
    <t>[011,2]</t>
  </si>
  <si>
    <t>[011,3]</t>
  </si>
  <si>
    <t>[033,1]</t>
  </si>
  <si>
    <t>[033,2]</t>
  </si>
  <si>
    <t>[008,1]</t>
  </si>
  <si>
    <t>[008,2]</t>
  </si>
  <si>
    <t>[008,3]</t>
  </si>
  <si>
    <t>[008,18]</t>
  </si>
  <si>
    <t>[012,1]</t>
  </si>
  <si>
    <t>[012,2]</t>
  </si>
  <si>
    <t>[053,1]</t>
  </si>
  <si>
    <t>[053,2]</t>
  </si>
  <si>
    <t>[053,5]</t>
  </si>
  <si>
    <t>[053,6]</t>
  </si>
  <si>
    <t>[055,1]</t>
  </si>
  <si>
    <t>[055,2]</t>
  </si>
  <si>
    <t>[055,3]</t>
  </si>
  <si>
    <t>[055,5]</t>
  </si>
  <si>
    <t>[055,6]</t>
  </si>
  <si>
    <t>[055,7]</t>
  </si>
  <si>
    <t>[074,1]</t>
  </si>
  <si>
    <t>[094,1]</t>
  </si>
  <si>
    <t>[009,1]</t>
  </si>
  <si>
    <t>[009,3]</t>
  </si>
  <si>
    <t>[009,4]</t>
  </si>
  <si>
    <t>[009,5]</t>
  </si>
  <si>
    <t>[009,6]</t>
  </si>
  <si>
    <t>[009,9]</t>
  </si>
  <si>
    <t>[013,1]</t>
  </si>
  <si>
    <t>[013,3]</t>
  </si>
  <si>
    <t>[013,4]</t>
  </si>
  <si>
    <t>[013,5]</t>
  </si>
  <si>
    <t>[013,7]</t>
  </si>
  <si>
    <t>[013,10]</t>
  </si>
  <si>
    <t>[035,1]</t>
  </si>
  <si>
    <t>[035,2]</t>
  </si>
  <si>
    <t>[035,4]</t>
  </si>
  <si>
    <t>[035,5]</t>
  </si>
  <si>
    <t>[035,6]</t>
  </si>
  <si>
    <t>[035,7]</t>
  </si>
  <si>
    <t>[054,1]</t>
  </si>
  <si>
    <t>[054,3]</t>
  </si>
  <si>
    <t>[332,1]</t>
  </si>
  <si>
    <t>A</t>
  </si>
  <si>
    <t>PERFIL ESTE</t>
  </si>
  <si>
    <t>[018,3]</t>
  </si>
  <si>
    <t>[037,1]</t>
  </si>
  <si>
    <t>[023,3]</t>
  </si>
  <si>
    <t>[023,6]</t>
  </si>
  <si>
    <t>[038,31]</t>
  </si>
  <si>
    <t>[329,1]</t>
  </si>
  <si>
    <t>3/3</t>
  </si>
  <si>
    <t>[251,1]</t>
  </si>
  <si>
    <t>[190,1]</t>
  </si>
  <si>
    <t>3/5</t>
  </si>
  <si>
    <t>[028,4]</t>
  </si>
  <si>
    <t>[028,5]</t>
  </si>
  <si>
    <t>[029,10]</t>
  </si>
  <si>
    <t>[043,12]</t>
  </si>
  <si>
    <t>[043,15]</t>
  </si>
  <si>
    <t>[043,4]</t>
  </si>
  <si>
    <t>[043,7]</t>
  </si>
  <si>
    <t>[043,8]</t>
  </si>
  <si>
    <t>[043,13]</t>
  </si>
  <si>
    <t>[043,20]</t>
  </si>
  <si>
    <t>[043,22]</t>
  </si>
  <si>
    <t>[043,26]</t>
  </si>
  <si>
    <t>[043,27]</t>
  </si>
  <si>
    <t>[043,35]</t>
  </si>
  <si>
    <t>[045,9]</t>
  </si>
  <si>
    <t>[045,10]</t>
  </si>
  <si>
    <t>[045,11]</t>
  </si>
  <si>
    <t>[045,14]</t>
  </si>
  <si>
    <t>[045,15]</t>
  </si>
  <si>
    <t>[045,16]</t>
  </si>
  <si>
    <t>[045,17]</t>
  </si>
  <si>
    <t>[045,19]</t>
  </si>
  <si>
    <t>[045,24]</t>
  </si>
  <si>
    <t>[045,27]</t>
  </si>
  <si>
    <t>[045,31]</t>
  </si>
  <si>
    <t>[045,38]</t>
  </si>
  <si>
    <t>[045,39]</t>
  </si>
  <si>
    <t>[045,21]</t>
  </si>
  <si>
    <t>[045,26]</t>
  </si>
  <si>
    <t>[045,30]</t>
  </si>
  <si>
    <t>[097,2]</t>
  </si>
  <si>
    <t>[097,4]</t>
  </si>
  <si>
    <t>[049,7]</t>
  </si>
  <si>
    <t>[049,13]</t>
  </si>
  <si>
    <t>[049,22]</t>
  </si>
  <si>
    <t>[049,23]</t>
  </si>
  <si>
    <t>[049,24]</t>
  </si>
  <si>
    <t>[050,30]</t>
  </si>
  <si>
    <t>[050,31]</t>
  </si>
  <si>
    <t>[050,33]</t>
  </si>
  <si>
    <t>[050,48]</t>
  </si>
  <si>
    <t>[050,49]</t>
  </si>
  <si>
    <t>[050,52]</t>
  </si>
  <si>
    <t>[050,55]</t>
  </si>
  <si>
    <t>[050,60]</t>
  </si>
  <si>
    <t>[050,61]</t>
  </si>
  <si>
    <t>[099-3,7]</t>
  </si>
  <si>
    <t>[173,10]</t>
  </si>
  <si>
    <t>[316,1]</t>
  </si>
  <si>
    <t>[316,3]</t>
  </si>
  <si>
    <t>[060,1]</t>
  </si>
  <si>
    <t>[061,1]</t>
  </si>
  <si>
    <t>CATEO #1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</si>
</sst>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2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28" xfId="0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5" xfId="0" applyBorder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12" defaultRowHeight="12.75"/>
  <cols>
    <col min="6" max="6" width="17.16015625" style="0" customWidth="1"/>
    <col min="11" max="11" width="17" style="0" customWidth="1"/>
    <col min="12" max="12" width="16.83203125" style="0" customWidth="1"/>
    <col min="13" max="13" width="15.5" style="0" customWidth="1"/>
    <col min="14" max="14" width="24.83203125" style="0" customWidth="1"/>
    <col min="15" max="15" width="15.83203125" style="0" customWidth="1"/>
    <col min="16" max="16" width="12.83203125" style="0" customWidth="1"/>
  </cols>
  <sheetData>
    <row r="1" ht="16.5" thickBot="1">
      <c r="A1" s="1" t="s">
        <v>49</v>
      </c>
    </row>
    <row r="2" spans="1:17" ht="13.5" thickBot="1">
      <c r="A2" s="190" t="s">
        <v>0</v>
      </c>
      <c r="B2" s="191"/>
      <c r="C2" s="191"/>
      <c r="D2" s="19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2"/>
      <c r="B3" s="2"/>
      <c r="C3" s="2"/>
      <c r="D3" s="2"/>
      <c r="E3" s="2"/>
      <c r="F3" s="2"/>
      <c r="G3" s="190" t="s">
        <v>1</v>
      </c>
      <c r="H3" s="191"/>
      <c r="I3" s="191"/>
      <c r="J3" s="191"/>
      <c r="K3" s="191"/>
      <c r="L3" s="191"/>
      <c r="M3" s="191"/>
      <c r="N3" s="191"/>
      <c r="O3" s="191"/>
      <c r="P3" s="192"/>
      <c r="Q3" s="2"/>
    </row>
    <row r="4" spans="1:17" ht="13.5" thickBot="1">
      <c r="A4" s="2"/>
      <c r="B4" s="2"/>
      <c r="C4" s="2"/>
      <c r="D4" s="193" t="s">
        <v>2</v>
      </c>
      <c r="E4" s="194"/>
      <c r="F4" s="194"/>
      <c r="G4" s="5"/>
      <c r="H4" s="5"/>
      <c r="I4" s="197" t="s">
        <v>3</v>
      </c>
      <c r="J4" s="197"/>
      <c r="K4" s="197"/>
      <c r="L4" s="197"/>
      <c r="M4" s="197"/>
      <c r="N4" s="197"/>
      <c r="O4" s="197"/>
      <c r="P4" s="198"/>
      <c r="Q4" s="2"/>
    </row>
    <row r="5" spans="1:17" ht="13.5" thickBot="1">
      <c r="A5" s="6"/>
      <c r="B5" s="7"/>
      <c r="C5" s="7"/>
      <c r="D5" s="195"/>
      <c r="E5" s="196"/>
      <c r="F5" s="196"/>
      <c r="G5" s="8" t="s">
        <v>4</v>
      </c>
      <c r="H5" s="8" t="s">
        <v>4</v>
      </c>
      <c r="I5" s="196" t="s">
        <v>5</v>
      </c>
      <c r="J5" s="196"/>
      <c r="K5" s="199"/>
      <c r="L5" s="8" t="s">
        <v>6</v>
      </c>
      <c r="M5" s="196" t="s">
        <v>7</v>
      </c>
      <c r="N5" s="199"/>
      <c r="O5" s="195" t="s">
        <v>8</v>
      </c>
      <c r="P5" s="199"/>
      <c r="Q5" s="2"/>
    </row>
    <row r="6" spans="1:17" ht="12.75">
      <c r="A6" s="3" t="s">
        <v>9</v>
      </c>
      <c r="B6" s="10" t="s">
        <v>10</v>
      </c>
      <c r="C6" s="4" t="s">
        <v>11</v>
      </c>
      <c r="D6" s="10" t="s">
        <v>12</v>
      </c>
      <c r="E6" s="10" t="s">
        <v>13</v>
      </c>
      <c r="F6" s="3" t="s">
        <v>14</v>
      </c>
      <c r="G6" s="8" t="s">
        <v>15</v>
      </c>
      <c r="H6" s="8" t="s">
        <v>16</v>
      </c>
      <c r="I6" s="11"/>
      <c r="J6" s="10"/>
      <c r="K6" s="3"/>
      <c r="L6" s="10" t="s">
        <v>17</v>
      </c>
      <c r="M6" s="11" t="s">
        <v>18</v>
      </c>
      <c r="N6" s="10" t="s">
        <v>19</v>
      </c>
      <c r="O6" s="10" t="s">
        <v>20</v>
      </c>
      <c r="P6" s="11" t="s">
        <v>21</v>
      </c>
      <c r="Q6" s="11" t="s">
        <v>22</v>
      </c>
    </row>
    <row r="7" spans="1:17" ht="13.5" thickBot="1">
      <c r="A7" s="12"/>
      <c r="B7" s="8" t="s">
        <v>23</v>
      </c>
      <c r="C7" s="7" t="s">
        <v>24</v>
      </c>
      <c r="D7" s="8"/>
      <c r="E7" s="8"/>
      <c r="F7" s="6"/>
      <c r="G7" s="13"/>
      <c r="H7" s="13"/>
      <c r="I7" s="9" t="s">
        <v>25</v>
      </c>
      <c r="J7" s="8" t="s">
        <v>26</v>
      </c>
      <c r="K7" s="6" t="s">
        <v>27</v>
      </c>
      <c r="L7" s="14"/>
      <c r="M7" s="15"/>
      <c r="N7" s="14"/>
      <c r="O7" s="16" t="s">
        <v>28</v>
      </c>
      <c r="P7" s="15"/>
      <c r="Q7" s="15"/>
    </row>
    <row r="8" spans="1:17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2.75">
      <c r="A9" s="20" t="s">
        <v>29</v>
      </c>
      <c r="B9" s="21" t="s">
        <v>30</v>
      </c>
      <c r="C9" s="21" t="s">
        <v>31</v>
      </c>
      <c r="D9" s="21"/>
      <c r="E9" s="21"/>
      <c r="F9" s="21"/>
      <c r="G9" s="21"/>
      <c r="H9" s="21"/>
      <c r="I9" s="21"/>
      <c r="J9" s="21"/>
      <c r="K9" s="21"/>
      <c r="L9" s="21"/>
      <c r="M9" s="21">
        <v>1</v>
      </c>
      <c r="N9" s="21"/>
      <c r="O9" s="21"/>
      <c r="P9" s="21"/>
      <c r="Q9" s="22">
        <f>SUM(M9:P9)</f>
        <v>1</v>
      </c>
    </row>
    <row r="10" spans="1:17" ht="13.5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13.5" thickBo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>
        <f>SUM(M9:M10)</f>
        <v>1</v>
      </c>
      <c r="N11" s="27"/>
      <c r="O11" s="27"/>
      <c r="P11" s="27"/>
      <c r="Q11" s="29">
        <f>SUM(M11:P11)</f>
        <v>1</v>
      </c>
    </row>
    <row r="16" ht="15.75">
      <c r="B16" s="1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6.5" thickBo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3.5" thickBot="1">
      <c r="A19" s="190" t="s">
        <v>32</v>
      </c>
      <c r="B19" s="191"/>
      <c r="C19" s="191"/>
      <c r="D19" s="19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3.5" thickBot="1">
      <c r="A20" s="2"/>
      <c r="B20" s="2"/>
      <c r="C20" s="2"/>
      <c r="D20" s="2"/>
      <c r="E20" s="2"/>
      <c r="F20" s="2"/>
      <c r="G20" s="190" t="s">
        <v>1</v>
      </c>
      <c r="H20" s="191"/>
      <c r="I20" s="191"/>
      <c r="J20" s="191"/>
      <c r="K20" s="191"/>
      <c r="L20" s="191"/>
      <c r="M20" s="191"/>
      <c r="N20" s="191"/>
      <c r="O20" s="191"/>
      <c r="P20" s="192"/>
      <c r="Q20" s="2"/>
    </row>
    <row r="21" spans="1:17" ht="13.5" thickBot="1">
      <c r="A21" s="2"/>
      <c r="B21" s="2"/>
      <c r="C21" s="2"/>
      <c r="D21" s="193" t="s">
        <v>2</v>
      </c>
      <c r="E21" s="194"/>
      <c r="F21" s="194"/>
      <c r="G21" s="5"/>
      <c r="H21" s="5"/>
      <c r="I21" s="197" t="s">
        <v>3</v>
      </c>
      <c r="J21" s="197"/>
      <c r="K21" s="197"/>
      <c r="L21" s="197"/>
      <c r="M21" s="197"/>
      <c r="N21" s="197"/>
      <c r="O21" s="197"/>
      <c r="P21" s="198"/>
      <c r="Q21" s="2"/>
    </row>
    <row r="22" spans="1:17" ht="13.5" thickBot="1">
      <c r="A22" s="6"/>
      <c r="B22" s="7"/>
      <c r="C22" s="7"/>
      <c r="D22" s="195"/>
      <c r="E22" s="196"/>
      <c r="F22" s="196"/>
      <c r="G22" s="8" t="s">
        <v>4</v>
      </c>
      <c r="H22" s="8" t="s">
        <v>4</v>
      </c>
      <c r="I22" s="196" t="s">
        <v>5</v>
      </c>
      <c r="J22" s="196"/>
      <c r="K22" s="199"/>
      <c r="L22" s="8" t="s">
        <v>6</v>
      </c>
      <c r="M22" s="196" t="s">
        <v>7</v>
      </c>
      <c r="N22" s="199"/>
      <c r="O22" s="195" t="s">
        <v>8</v>
      </c>
      <c r="P22" s="199"/>
      <c r="Q22" s="2"/>
    </row>
    <row r="23" spans="1:17" ht="12.75">
      <c r="A23" s="3" t="s">
        <v>9</v>
      </c>
      <c r="B23" s="10" t="s">
        <v>10</v>
      </c>
      <c r="C23" s="4" t="s">
        <v>11</v>
      </c>
      <c r="D23" s="10" t="s">
        <v>12</v>
      </c>
      <c r="E23" s="10" t="s">
        <v>13</v>
      </c>
      <c r="F23" s="3" t="s">
        <v>14</v>
      </c>
      <c r="G23" s="8" t="s">
        <v>15</v>
      </c>
      <c r="H23" s="8" t="s">
        <v>16</v>
      </c>
      <c r="I23" s="11"/>
      <c r="J23" s="10"/>
      <c r="K23" s="3"/>
      <c r="L23" s="10" t="s">
        <v>17</v>
      </c>
      <c r="M23" s="11" t="s">
        <v>18</v>
      </c>
      <c r="N23" s="10" t="s">
        <v>19</v>
      </c>
      <c r="O23" s="10" t="s">
        <v>20</v>
      </c>
      <c r="P23" s="11" t="s">
        <v>21</v>
      </c>
      <c r="Q23" s="11" t="s">
        <v>22</v>
      </c>
    </row>
    <row r="24" spans="1:17" ht="13.5" thickBot="1">
      <c r="A24" s="12"/>
      <c r="B24" s="8" t="s">
        <v>23</v>
      </c>
      <c r="C24" s="7" t="s">
        <v>24</v>
      </c>
      <c r="D24" s="8"/>
      <c r="E24" s="8"/>
      <c r="F24" s="6"/>
      <c r="G24" s="14"/>
      <c r="H24" s="14"/>
      <c r="I24" s="9" t="s">
        <v>25</v>
      </c>
      <c r="J24" s="8" t="s">
        <v>26</v>
      </c>
      <c r="K24" s="6" t="s">
        <v>27</v>
      </c>
      <c r="L24" s="14"/>
      <c r="M24" s="15"/>
      <c r="N24" s="14"/>
      <c r="O24" s="16" t="s">
        <v>28</v>
      </c>
      <c r="P24" s="15"/>
      <c r="Q24" s="15"/>
    </row>
    <row r="25" spans="1:17" ht="12.75">
      <c r="A25" s="30" t="s">
        <v>33</v>
      </c>
      <c r="B25" s="31" t="s">
        <v>34</v>
      </c>
      <c r="C25" s="32" t="s">
        <v>35</v>
      </c>
      <c r="D25" s="31"/>
      <c r="E25" s="31"/>
      <c r="F25" s="31">
        <v>2</v>
      </c>
      <c r="G25" s="31"/>
      <c r="H25" s="31"/>
      <c r="I25" s="31"/>
      <c r="J25" s="31"/>
      <c r="K25" s="31"/>
      <c r="L25" s="31"/>
      <c r="M25" s="31"/>
      <c r="N25" s="31"/>
      <c r="O25" s="31">
        <v>1</v>
      </c>
      <c r="P25" s="31"/>
      <c r="Q25" s="33">
        <f aca="true" t="shared" si="0" ref="Q25:Q31">SUM(F25:P25)</f>
        <v>3</v>
      </c>
    </row>
    <row r="26" spans="1:17" ht="12.75">
      <c r="A26" s="20" t="s">
        <v>36</v>
      </c>
      <c r="B26" s="21" t="s">
        <v>37</v>
      </c>
      <c r="C26" s="21" t="s">
        <v>38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</v>
      </c>
      <c r="Q26" s="22">
        <f t="shared" si="0"/>
        <v>1</v>
      </c>
    </row>
    <row r="27" spans="1:17" ht="12.75">
      <c r="A27" s="20" t="s">
        <v>39</v>
      </c>
      <c r="B27" s="21" t="s">
        <v>40</v>
      </c>
      <c r="C27" s="21" t="s">
        <v>41</v>
      </c>
      <c r="D27" s="21"/>
      <c r="E27" s="21"/>
      <c r="F27" s="21">
        <v>1</v>
      </c>
      <c r="G27" s="21"/>
      <c r="H27" s="21"/>
      <c r="I27" s="21"/>
      <c r="J27" s="21">
        <v>2</v>
      </c>
      <c r="K27" s="21"/>
      <c r="L27" s="21"/>
      <c r="M27" s="21"/>
      <c r="N27" s="21">
        <v>1</v>
      </c>
      <c r="O27" s="21"/>
      <c r="P27" s="21"/>
      <c r="Q27" s="22">
        <f t="shared" si="0"/>
        <v>4</v>
      </c>
    </row>
    <row r="28" spans="1:17" ht="12.75">
      <c r="A28" s="20" t="s">
        <v>42</v>
      </c>
      <c r="B28" s="21" t="s">
        <v>43</v>
      </c>
      <c r="C28" s="21" t="s">
        <v>41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v>2</v>
      </c>
      <c r="O28" s="21"/>
      <c r="P28" s="21"/>
      <c r="Q28" s="22">
        <f t="shared" si="0"/>
        <v>2</v>
      </c>
    </row>
    <row r="29" spans="1:17" ht="12.75">
      <c r="A29" s="20" t="s">
        <v>44</v>
      </c>
      <c r="B29" s="21" t="s">
        <v>45</v>
      </c>
      <c r="C29" s="21" t="s">
        <v>46</v>
      </c>
      <c r="D29" s="21"/>
      <c r="E29" s="21"/>
      <c r="F29" s="21">
        <v>15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>
        <f t="shared" si="0"/>
        <v>15</v>
      </c>
    </row>
    <row r="30" spans="1:17" ht="13.5" thickBot="1">
      <c r="A30" s="34" t="s">
        <v>47</v>
      </c>
      <c r="B30" s="35" t="s">
        <v>48</v>
      </c>
      <c r="C30" s="35">
        <v>10</v>
      </c>
      <c r="D30" s="35"/>
      <c r="E30" s="35"/>
      <c r="F30" s="35">
        <v>3</v>
      </c>
      <c r="G30" s="35"/>
      <c r="H30" s="35"/>
      <c r="I30" s="35"/>
      <c r="J30" s="35"/>
      <c r="K30" s="35"/>
      <c r="L30" s="35"/>
      <c r="M30" s="35"/>
      <c r="N30" s="35"/>
      <c r="O30" s="35"/>
      <c r="P30" s="35">
        <v>1</v>
      </c>
      <c r="Q30" s="36">
        <f t="shared" si="0"/>
        <v>4</v>
      </c>
    </row>
    <row r="31" spans="1:17" ht="13.5" thickBot="1">
      <c r="A31" s="37" t="s">
        <v>22</v>
      </c>
      <c r="B31" s="38"/>
      <c r="C31" s="38"/>
      <c r="D31" s="38"/>
      <c r="E31" s="38"/>
      <c r="F31" s="38">
        <f>SUM(F25:F30)</f>
        <v>21</v>
      </c>
      <c r="G31" s="38"/>
      <c r="H31" s="38"/>
      <c r="I31" s="38"/>
      <c r="J31" s="38">
        <f>SUM(J25:J30)</f>
        <v>2</v>
      </c>
      <c r="K31" s="38"/>
      <c r="L31" s="38"/>
      <c r="M31" s="38"/>
      <c r="N31" s="38">
        <f>SUM(N25:N30)</f>
        <v>3</v>
      </c>
      <c r="O31" s="38">
        <f>SUM(O25:O30)</f>
        <v>1</v>
      </c>
      <c r="P31" s="38">
        <f>SUM(P25:P30)</f>
        <v>2</v>
      </c>
      <c r="Q31" s="39">
        <f t="shared" si="0"/>
        <v>29</v>
      </c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14">
    <mergeCell ref="A19:D19"/>
    <mergeCell ref="G20:P20"/>
    <mergeCell ref="D21:F22"/>
    <mergeCell ref="I21:P21"/>
    <mergeCell ref="I22:K22"/>
    <mergeCell ref="M22:N22"/>
    <mergeCell ref="O22:P22"/>
    <mergeCell ref="A2:D2"/>
    <mergeCell ref="G3:P3"/>
    <mergeCell ref="D4:F5"/>
    <mergeCell ref="I4:P4"/>
    <mergeCell ref="I5:K5"/>
    <mergeCell ref="M5:N5"/>
    <mergeCell ref="O5:P5"/>
  </mergeCells>
  <printOptions horizontalCentered="1" verticalCentered="1"/>
  <pageMargins left="0.75" right="0.75" top="1" bottom="1" header="0" footer="0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C18" sqref="C18:M18"/>
    </sheetView>
  </sheetViews>
  <sheetFormatPr defaultColWidth="12" defaultRowHeight="12.75"/>
  <cols>
    <col min="3" max="3" width="12" style="84" customWidth="1"/>
    <col min="4" max="4" width="19.33203125" style="0" customWidth="1"/>
    <col min="5" max="5" width="17.83203125" style="0" customWidth="1"/>
    <col min="8" max="8" width="11.5" style="0" customWidth="1"/>
    <col min="11" max="11" width="8.5" style="0" customWidth="1"/>
    <col min="12" max="12" width="16.5" style="0" customWidth="1"/>
    <col min="13" max="13" width="18.33203125" style="0" customWidth="1"/>
  </cols>
  <sheetData>
    <row r="1" ht="13.5" thickBot="1"/>
    <row r="2" spans="1:13" ht="12.75">
      <c r="A2" s="85" t="s">
        <v>353</v>
      </c>
      <c r="B2" s="55"/>
      <c r="C2" s="98" t="s">
        <v>354</v>
      </c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12.75">
      <c r="A3" s="86" t="s">
        <v>355</v>
      </c>
      <c r="B3" s="87"/>
      <c r="C3" s="101" t="s">
        <v>356</v>
      </c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13.5" thickBot="1">
      <c r="A4" s="88" t="s">
        <v>357</v>
      </c>
      <c r="B4" s="89"/>
      <c r="C4" s="61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3.5" thickBot="1">
      <c r="A5" s="125" t="s">
        <v>9</v>
      </c>
      <c r="B5" s="64" t="s">
        <v>85</v>
      </c>
      <c r="C5" s="217" t="s">
        <v>358</v>
      </c>
      <c r="D5" s="64" t="s">
        <v>359</v>
      </c>
      <c r="E5" s="219" t="s">
        <v>360</v>
      </c>
      <c r="F5" s="214" t="s">
        <v>361</v>
      </c>
      <c r="G5" s="215"/>
      <c r="H5" s="216"/>
      <c r="I5" s="64" t="s">
        <v>362</v>
      </c>
      <c r="J5" s="219" t="s">
        <v>363</v>
      </c>
      <c r="K5" s="219"/>
      <c r="L5" s="125" t="s">
        <v>364</v>
      </c>
      <c r="M5" s="126"/>
    </row>
    <row r="6" spans="1:13" ht="13.5" thickBot="1">
      <c r="A6" s="127"/>
      <c r="B6" s="65"/>
      <c r="C6" s="218"/>
      <c r="D6" s="65"/>
      <c r="E6" s="220"/>
      <c r="F6" s="93" t="s">
        <v>365</v>
      </c>
      <c r="G6" s="92" t="s">
        <v>366</v>
      </c>
      <c r="H6" s="93" t="s">
        <v>367</v>
      </c>
      <c r="I6" s="65"/>
      <c r="J6" s="220"/>
      <c r="K6" s="220"/>
      <c r="L6" s="127"/>
      <c r="M6" s="97"/>
    </row>
    <row r="7" spans="1:13" ht="12.75">
      <c r="A7" s="180" t="s">
        <v>368</v>
      </c>
      <c r="B7" s="153" t="s">
        <v>86</v>
      </c>
      <c r="C7" s="123" t="s">
        <v>369</v>
      </c>
      <c r="D7" s="151" t="s">
        <v>370</v>
      </c>
      <c r="E7" s="94" t="s">
        <v>371</v>
      </c>
      <c r="F7" s="151">
        <v>70.5</v>
      </c>
      <c r="G7" s="153">
        <v>60.3</v>
      </c>
      <c r="H7" s="151">
        <v>46.5</v>
      </c>
      <c r="I7" s="153">
        <v>271.1</v>
      </c>
      <c r="J7" s="147" t="s">
        <v>372</v>
      </c>
      <c r="K7" s="148"/>
      <c r="L7" s="180" t="s">
        <v>373</v>
      </c>
      <c r="M7" s="181"/>
    </row>
    <row r="8" spans="1:13" ht="13.5" thickBot="1">
      <c r="A8" s="145"/>
      <c r="B8" s="154"/>
      <c r="C8" s="124"/>
      <c r="D8" s="152"/>
      <c r="E8" s="96" t="s">
        <v>374</v>
      </c>
      <c r="F8" s="152"/>
      <c r="G8" s="154"/>
      <c r="H8" s="152"/>
      <c r="I8" s="154"/>
      <c r="J8" s="149"/>
      <c r="K8" s="150"/>
      <c r="L8" s="145" t="s">
        <v>375</v>
      </c>
      <c r="M8" s="146"/>
    </row>
    <row r="9" spans="1:13" ht="12.75">
      <c r="A9" s="180" t="s">
        <v>376</v>
      </c>
      <c r="B9" s="153" t="s">
        <v>205</v>
      </c>
      <c r="C9" s="123" t="s">
        <v>377</v>
      </c>
      <c r="D9" s="151" t="s">
        <v>370</v>
      </c>
      <c r="E9" s="94" t="s">
        <v>371</v>
      </c>
      <c r="F9" s="151">
        <v>74.6</v>
      </c>
      <c r="G9" s="153">
        <v>61</v>
      </c>
      <c r="H9" s="151">
        <v>34</v>
      </c>
      <c r="I9" s="153">
        <v>204.9</v>
      </c>
      <c r="J9" s="180" t="s">
        <v>378</v>
      </c>
      <c r="K9" s="181"/>
      <c r="L9" s="147" t="s">
        <v>379</v>
      </c>
      <c r="M9" s="148"/>
    </row>
    <row r="10" spans="1:13" ht="13.5" thickBot="1">
      <c r="A10" s="145"/>
      <c r="B10" s="154"/>
      <c r="C10" s="124"/>
      <c r="D10" s="152"/>
      <c r="E10" s="96" t="s">
        <v>374</v>
      </c>
      <c r="F10" s="152"/>
      <c r="G10" s="154"/>
      <c r="H10" s="152"/>
      <c r="I10" s="154"/>
      <c r="J10" s="145"/>
      <c r="K10" s="146"/>
      <c r="L10" s="149" t="s">
        <v>380</v>
      </c>
      <c r="M10" s="150"/>
    </row>
    <row r="11" spans="1:13" ht="12.75">
      <c r="A11" s="180" t="s">
        <v>381</v>
      </c>
      <c r="B11" s="153" t="s">
        <v>382</v>
      </c>
      <c r="C11" s="123" t="s">
        <v>383</v>
      </c>
      <c r="D11" s="151" t="s">
        <v>370</v>
      </c>
      <c r="E11" s="94" t="s">
        <v>371</v>
      </c>
      <c r="F11" s="151">
        <v>73</v>
      </c>
      <c r="G11" s="153">
        <v>45.2</v>
      </c>
      <c r="H11" s="151">
        <v>35.4</v>
      </c>
      <c r="I11" s="153">
        <v>121</v>
      </c>
      <c r="J11" s="180" t="s">
        <v>378</v>
      </c>
      <c r="K11" s="181"/>
      <c r="L11" s="147" t="s">
        <v>384</v>
      </c>
      <c r="M11" s="148"/>
    </row>
    <row r="12" spans="1:13" ht="13.5" thickBot="1">
      <c r="A12" s="145"/>
      <c r="B12" s="154"/>
      <c r="C12" s="124"/>
      <c r="D12" s="152"/>
      <c r="E12" s="96" t="s">
        <v>374</v>
      </c>
      <c r="F12" s="152"/>
      <c r="G12" s="154"/>
      <c r="H12" s="152"/>
      <c r="I12" s="154"/>
      <c r="J12" s="145"/>
      <c r="K12" s="146"/>
      <c r="L12" s="149" t="s">
        <v>385</v>
      </c>
      <c r="M12" s="150"/>
    </row>
    <row r="13" spans="1:13" ht="12.75">
      <c r="A13" s="180" t="s">
        <v>386</v>
      </c>
      <c r="B13" s="153" t="s">
        <v>346</v>
      </c>
      <c r="C13" s="123" t="s">
        <v>387</v>
      </c>
      <c r="D13" s="151" t="s">
        <v>370</v>
      </c>
      <c r="E13" s="94"/>
      <c r="F13" s="151">
        <v>73</v>
      </c>
      <c r="G13" s="153">
        <v>44.1</v>
      </c>
      <c r="H13" s="151">
        <v>39.6</v>
      </c>
      <c r="I13" s="153">
        <v>170.5</v>
      </c>
      <c r="J13" s="180" t="s">
        <v>378</v>
      </c>
      <c r="K13" s="181"/>
      <c r="L13" s="147" t="s">
        <v>384</v>
      </c>
      <c r="M13" s="148"/>
    </row>
    <row r="14" spans="1:13" ht="13.5" thickBot="1">
      <c r="A14" s="145"/>
      <c r="B14" s="154"/>
      <c r="C14" s="124"/>
      <c r="D14" s="152"/>
      <c r="E14" s="96" t="s">
        <v>388</v>
      </c>
      <c r="F14" s="152"/>
      <c r="G14" s="154"/>
      <c r="H14" s="152"/>
      <c r="I14" s="154"/>
      <c r="J14" s="145"/>
      <c r="K14" s="146"/>
      <c r="L14" s="149" t="s">
        <v>385</v>
      </c>
      <c r="M14" s="150"/>
    </row>
    <row r="15" spans="1:13" ht="12.75">
      <c r="A15" s="180" t="s">
        <v>389</v>
      </c>
      <c r="B15" s="153" t="s">
        <v>347</v>
      </c>
      <c r="C15" s="123" t="s">
        <v>390</v>
      </c>
      <c r="D15" s="151" t="s">
        <v>370</v>
      </c>
      <c r="E15" s="94" t="s">
        <v>371</v>
      </c>
      <c r="F15" s="151">
        <v>75.1</v>
      </c>
      <c r="G15" s="153">
        <v>72.3</v>
      </c>
      <c r="H15" s="151">
        <v>35.4</v>
      </c>
      <c r="I15" s="153">
        <v>254.8</v>
      </c>
      <c r="J15" s="180" t="s">
        <v>378</v>
      </c>
      <c r="K15" s="181"/>
      <c r="L15" s="180" t="s">
        <v>391</v>
      </c>
      <c r="M15" s="181"/>
    </row>
    <row r="16" spans="1:13" ht="13.5" thickBot="1">
      <c r="A16" s="145"/>
      <c r="B16" s="154"/>
      <c r="C16" s="124"/>
      <c r="D16" s="152"/>
      <c r="E16" s="96" t="s">
        <v>374</v>
      </c>
      <c r="F16" s="152"/>
      <c r="G16" s="154"/>
      <c r="H16" s="152"/>
      <c r="I16" s="154"/>
      <c r="J16" s="145"/>
      <c r="K16" s="146"/>
      <c r="L16" s="145" t="s">
        <v>392</v>
      </c>
      <c r="M16" s="146"/>
    </row>
    <row r="17" ht="13.5" thickBot="1">
      <c r="C17"/>
    </row>
    <row r="18" spans="1:13" ht="12.75">
      <c r="A18" s="85" t="s">
        <v>393</v>
      </c>
      <c r="B18" s="55"/>
      <c r="C18" s="98" t="s">
        <v>354</v>
      </c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ht="12.75">
      <c r="A19" s="86" t="s">
        <v>355</v>
      </c>
      <c r="B19" s="87"/>
      <c r="C19" s="101" t="s">
        <v>356</v>
      </c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13.5" thickBot="1">
      <c r="A20" s="88" t="s">
        <v>394</v>
      </c>
      <c r="B20" s="89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3.5" thickBot="1">
      <c r="A21" s="64" t="s">
        <v>9</v>
      </c>
      <c r="B21" s="64" t="s">
        <v>85</v>
      </c>
      <c r="C21" s="66" t="s">
        <v>358</v>
      </c>
      <c r="D21" s="64" t="s">
        <v>359</v>
      </c>
      <c r="E21" s="64" t="s">
        <v>360</v>
      </c>
      <c r="F21" s="214" t="s">
        <v>361</v>
      </c>
      <c r="G21" s="215"/>
      <c r="H21" s="216"/>
      <c r="I21" s="64" t="s">
        <v>362</v>
      </c>
      <c r="J21" s="125" t="s">
        <v>363</v>
      </c>
      <c r="K21" s="126"/>
      <c r="L21" s="125" t="s">
        <v>364</v>
      </c>
      <c r="M21" s="126"/>
    </row>
    <row r="22" spans="1:13" ht="13.5" thickBot="1">
      <c r="A22" s="65"/>
      <c r="B22" s="65"/>
      <c r="C22" s="67"/>
      <c r="D22" s="65"/>
      <c r="E22" s="65"/>
      <c r="F22" s="93" t="s">
        <v>365</v>
      </c>
      <c r="G22" s="92" t="s">
        <v>366</v>
      </c>
      <c r="H22" s="93" t="s">
        <v>367</v>
      </c>
      <c r="I22" s="65"/>
      <c r="J22" s="127"/>
      <c r="K22" s="97"/>
      <c r="L22" s="127"/>
      <c r="M22" s="97"/>
    </row>
    <row r="23" spans="1:13" ht="12.75">
      <c r="A23" s="153" t="s">
        <v>395</v>
      </c>
      <c r="B23" s="153" t="s">
        <v>136</v>
      </c>
      <c r="C23" s="123" t="s">
        <v>387</v>
      </c>
      <c r="D23" s="153" t="s">
        <v>370</v>
      </c>
      <c r="E23" s="94" t="s">
        <v>371</v>
      </c>
      <c r="F23" s="153">
        <v>65.4</v>
      </c>
      <c r="G23" s="153">
        <v>49</v>
      </c>
      <c r="H23" s="153">
        <v>26.8</v>
      </c>
      <c r="I23" s="153">
        <v>101.1</v>
      </c>
      <c r="J23" s="180" t="s">
        <v>378</v>
      </c>
      <c r="K23" s="181"/>
      <c r="L23" s="180" t="s">
        <v>396</v>
      </c>
      <c r="M23" s="181"/>
    </row>
    <row r="24" spans="1:13" ht="13.5" thickBot="1">
      <c r="A24" s="154"/>
      <c r="B24" s="154"/>
      <c r="C24" s="124"/>
      <c r="D24" s="154"/>
      <c r="E24" s="96" t="s">
        <v>374</v>
      </c>
      <c r="F24" s="154"/>
      <c r="G24" s="154"/>
      <c r="H24" s="154"/>
      <c r="I24" s="154"/>
      <c r="J24" s="145"/>
      <c r="K24" s="146"/>
      <c r="L24" s="145" t="s">
        <v>397</v>
      </c>
      <c r="M24" s="146"/>
    </row>
    <row r="25" spans="1:13" ht="12.75">
      <c r="A25" s="153" t="s">
        <v>398</v>
      </c>
      <c r="B25" s="153" t="s">
        <v>152</v>
      </c>
      <c r="C25" s="123" t="s">
        <v>399</v>
      </c>
      <c r="D25" s="153" t="s">
        <v>370</v>
      </c>
      <c r="E25" s="94" t="s">
        <v>371</v>
      </c>
      <c r="F25" s="153">
        <v>70.5</v>
      </c>
      <c r="G25" s="153">
        <v>46.3</v>
      </c>
      <c r="H25" s="153">
        <v>23</v>
      </c>
      <c r="I25" s="153">
        <v>113.5</v>
      </c>
      <c r="J25" s="180" t="s">
        <v>378</v>
      </c>
      <c r="K25" s="181"/>
      <c r="L25" s="180" t="s">
        <v>373</v>
      </c>
      <c r="M25" s="181"/>
    </row>
    <row r="26" spans="1:13" ht="13.5" thickBot="1">
      <c r="A26" s="154"/>
      <c r="B26" s="154"/>
      <c r="C26" s="124"/>
      <c r="D26" s="154"/>
      <c r="E26" s="96" t="s">
        <v>374</v>
      </c>
      <c r="F26" s="154"/>
      <c r="G26" s="154"/>
      <c r="H26" s="154"/>
      <c r="I26" s="154"/>
      <c r="J26" s="145"/>
      <c r="K26" s="146"/>
      <c r="L26" s="145" t="s">
        <v>375</v>
      </c>
      <c r="M26" s="146"/>
    </row>
    <row r="27" spans="1:13" ht="12.75">
      <c r="A27" s="153" t="s">
        <v>400</v>
      </c>
      <c r="B27" s="153" t="s">
        <v>152</v>
      </c>
      <c r="C27" s="123" t="s">
        <v>399</v>
      </c>
      <c r="D27" s="153" t="s">
        <v>370</v>
      </c>
      <c r="E27" s="94"/>
      <c r="F27" s="153">
        <v>73.1</v>
      </c>
      <c r="G27" s="153">
        <v>41.1</v>
      </c>
      <c r="H27" s="153">
        <v>34</v>
      </c>
      <c r="I27" s="153">
        <v>134.9</v>
      </c>
      <c r="J27" s="180" t="s">
        <v>378</v>
      </c>
      <c r="K27" s="181"/>
      <c r="L27" s="180" t="s">
        <v>373</v>
      </c>
      <c r="M27" s="181"/>
    </row>
    <row r="28" spans="1:13" ht="13.5" thickBot="1">
      <c r="A28" s="154"/>
      <c r="B28" s="154"/>
      <c r="C28" s="124"/>
      <c r="D28" s="154"/>
      <c r="E28" s="96" t="s">
        <v>401</v>
      </c>
      <c r="F28" s="154"/>
      <c r="G28" s="154"/>
      <c r="H28" s="154"/>
      <c r="I28" s="154"/>
      <c r="J28" s="145"/>
      <c r="K28" s="146"/>
      <c r="L28" s="145" t="s">
        <v>375</v>
      </c>
      <c r="M28" s="146"/>
    </row>
    <row r="29" spans="1:13" ht="12.75">
      <c r="A29" s="153" t="s">
        <v>402</v>
      </c>
      <c r="B29" s="153" t="s">
        <v>152</v>
      </c>
      <c r="C29" s="123" t="s">
        <v>399</v>
      </c>
      <c r="D29" s="153" t="s">
        <v>370</v>
      </c>
      <c r="E29" s="94" t="s">
        <v>371</v>
      </c>
      <c r="F29" s="153">
        <v>76.4</v>
      </c>
      <c r="G29" s="153">
        <v>66.9</v>
      </c>
      <c r="H29" s="153">
        <v>23.1</v>
      </c>
      <c r="I29" s="153">
        <v>177</v>
      </c>
      <c r="J29" s="180" t="s">
        <v>378</v>
      </c>
      <c r="K29" s="181"/>
      <c r="L29" s="180" t="s">
        <v>403</v>
      </c>
      <c r="M29" s="181"/>
    </row>
    <row r="30" spans="1:13" ht="13.5" thickBot="1">
      <c r="A30" s="154"/>
      <c r="B30" s="154"/>
      <c r="C30" s="124"/>
      <c r="D30" s="154"/>
      <c r="E30" s="96" t="s">
        <v>374</v>
      </c>
      <c r="F30" s="154"/>
      <c r="G30" s="154"/>
      <c r="H30" s="154"/>
      <c r="I30" s="154"/>
      <c r="J30" s="145"/>
      <c r="K30" s="146"/>
      <c r="L30" s="145" t="s">
        <v>404</v>
      </c>
      <c r="M30" s="146"/>
    </row>
    <row r="31" spans="1:13" ht="12.75">
      <c r="A31" s="180" t="s">
        <v>169</v>
      </c>
      <c r="B31" s="153" t="s">
        <v>152</v>
      </c>
      <c r="C31" s="123" t="s">
        <v>399</v>
      </c>
      <c r="D31" s="151" t="s">
        <v>370</v>
      </c>
      <c r="E31" s="94"/>
      <c r="F31" s="151">
        <v>78.4</v>
      </c>
      <c r="G31" s="153">
        <v>50.5</v>
      </c>
      <c r="H31" s="151">
        <v>32.7</v>
      </c>
      <c r="I31" s="153">
        <v>171.5</v>
      </c>
      <c r="J31" s="180" t="s">
        <v>378</v>
      </c>
      <c r="K31" s="181"/>
      <c r="L31" s="180" t="s">
        <v>403</v>
      </c>
      <c r="M31" s="181"/>
    </row>
    <row r="32" spans="1:13" ht="13.5" thickBot="1">
      <c r="A32" s="145"/>
      <c r="B32" s="154"/>
      <c r="C32" s="124"/>
      <c r="D32" s="152"/>
      <c r="E32" s="96" t="s">
        <v>401</v>
      </c>
      <c r="F32" s="152"/>
      <c r="G32" s="154"/>
      <c r="H32" s="152"/>
      <c r="I32" s="154"/>
      <c r="J32" s="145"/>
      <c r="K32" s="146"/>
      <c r="L32" s="145" t="s">
        <v>405</v>
      </c>
      <c r="M32" s="146"/>
    </row>
    <row r="33" spans="1:13" ht="12.75">
      <c r="A33" s="180" t="s">
        <v>171</v>
      </c>
      <c r="B33" s="153" t="s">
        <v>152</v>
      </c>
      <c r="C33" s="123" t="s">
        <v>399</v>
      </c>
      <c r="D33" s="151" t="s">
        <v>370</v>
      </c>
      <c r="E33" s="94"/>
      <c r="F33" s="151">
        <v>155.1</v>
      </c>
      <c r="G33" s="153">
        <v>89.5</v>
      </c>
      <c r="H33" s="151">
        <v>63.3</v>
      </c>
      <c r="I33" s="153">
        <v>1251.5</v>
      </c>
      <c r="J33" s="180" t="s">
        <v>378</v>
      </c>
      <c r="K33" s="181"/>
      <c r="L33" s="180" t="s">
        <v>403</v>
      </c>
      <c r="M33" s="181"/>
    </row>
    <row r="34" spans="1:13" ht="13.5" thickBot="1">
      <c r="A34" s="145"/>
      <c r="B34" s="154"/>
      <c r="C34" s="124"/>
      <c r="D34" s="152"/>
      <c r="E34" s="96" t="s">
        <v>388</v>
      </c>
      <c r="F34" s="152"/>
      <c r="G34" s="154"/>
      <c r="H34" s="152"/>
      <c r="I34" s="154"/>
      <c r="J34" s="145"/>
      <c r="K34" s="146"/>
      <c r="L34" s="145" t="s">
        <v>405</v>
      </c>
      <c r="M34" s="146"/>
    </row>
    <row r="35" spans="1:13" ht="12.75">
      <c r="A35" s="180" t="s">
        <v>406</v>
      </c>
      <c r="B35" s="153" t="s">
        <v>152</v>
      </c>
      <c r="C35" s="123" t="s">
        <v>399</v>
      </c>
      <c r="D35" s="151" t="s">
        <v>370</v>
      </c>
      <c r="E35" s="94"/>
      <c r="F35" s="151">
        <v>71.9</v>
      </c>
      <c r="G35" s="153">
        <v>64.2</v>
      </c>
      <c r="H35" s="151">
        <v>37.2</v>
      </c>
      <c r="I35" s="153">
        <v>235.5</v>
      </c>
      <c r="J35" s="180" t="s">
        <v>378</v>
      </c>
      <c r="K35" s="181"/>
      <c r="L35" s="180" t="s">
        <v>373</v>
      </c>
      <c r="M35" s="181"/>
    </row>
    <row r="36" spans="1:13" ht="13.5" thickBot="1">
      <c r="A36" s="145"/>
      <c r="B36" s="154"/>
      <c r="C36" s="124"/>
      <c r="D36" s="152"/>
      <c r="E36" s="96" t="s">
        <v>401</v>
      </c>
      <c r="F36" s="152"/>
      <c r="G36" s="154"/>
      <c r="H36" s="152"/>
      <c r="I36" s="154"/>
      <c r="J36" s="145"/>
      <c r="K36" s="146"/>
      <c r="L36" s="145" t="s">
        <v>375</v>
      </c>
      <c r="M36" s="146"/>
    </row>
    <row r="37" spans="1:13" ht="12.75">
      <c r="A37" s="180" t="s">
        <v>407</v>
      </c>
      <c r="B37" s="153" t="s">
        <v>161</v>
      </c>
      <c r="C37" s="123" t="s">
        <v>399</v>
      </c>
      <c r="D37" s="151" t="s">
        <v>370</v>
      </c>
      <c r="E37" s="94"/>
      <c r="F37" s="151">
        <v>85.6</v>
      </c>
      <c r="G37" s="153">
        <v>50.8</v>
      </c>
      <c r="H37" s="151">
        <v>40.2</v>
      </c>
      <c r="I37" s="153">
        <v>220</v>
      </c>
      <c r="J37" s="180" t="s">
        <v>378</v>
      </c>
      <c r="K37" s="181"/>
      <c r="L37" s="180" t="s">
        <v>408</v>
      </c>
      <c r="M37" s="181"/>
    </row>
    <row r="38" spans="1:13" ht="13.5" thickBot="1">
      <c r="A38" s="145"/>
      <c r="B38" s="154"/>
      <c r="C38" s="124"/>
      <c r="D38" s="152"/>
      <c r="E38" s="96" t="s">
        <v>401</v>
      </c>
      <c r="F38" s="152"/>
      <c r="G38" s="154"/>
      <c r="H38" s="152"/>
      <c r="I38" s="154"/>
      <c r="J38" s="145"/>
      <c r="K38" s="146"/>
      <c r="L38" s="145" t="s">
        <v>409</v>
      </c>
      <c r="M38" s="146"/>
    </row>
    <row r="39" spans="1:13" ht="12.75">
      <c r="A39" s="180" t="s">
        <v>410</v>
      </c>
      <c r="B39" s="153" t="s">
        <v>161</v>
      </c>
      <c r="C39" s="123" t="s">
        <v>399</v>
      </c>
      <c r="D39" s="151" t="s">
        <v>370</v>
      </c>
      <c r="E39" s="94"/>
      <c r="F39" s="151">
        <v>68.2</v>
      </c>
      <c r="G39" s="153">
        <v>47.3</v>
      </c>
      <c r="H39" s="151">
        <v>38.2</v>
      </c>
      <c r="I39" s="153">
        <v>167.2</v>
      </c>
      <c r="J39" s="180" t="s">
        <v>378</v>
      </c>
      <c r="K39" s="181"/>
      <c r="L39" s="180" t="s">
        <v>408</v>
      </c>
      <c r="M39" s="181"/>
    </row>
    <row r="40" spans="1:13" ht="13.5" thickBot="1">
      <c r="A40" s="145"/>
      <c r="B40" s="154"/>
      <c r="C40" s="124"/>
      <c r="D40" s="152"/>
      <c r="E40" s="96" t="s">
        <v>388</v>
      </c>
      <c r="F40" s="152"/>
      <c r="G40" s="154"/>
      <c r="H40" s="152"/>
      <c r="I40" s="154"/>
      <c r="J40" s="145"/>
      <c r="K40" s="146"/>
      <c r="L40" s="145" t="s">
        <v>409</v>
      </c>
      <c r="M40" s="146"/>
    </row>
    <row r="41" spans="1:13" ht="12.75">
      <c r="A41" s="180" t="s">
        <v>411</v>
      </c>
      <c r="B41" s="153" t="s">
        <v>161</v>
      </c>
      <c r="C41" s="123" t="s">
        <v>399</v>
      </c>
      <c r="D41" s="151" t="s">
        <v>370</v>
      </c>
      <c r="E41" s="94"/>
      <c r="F41" s="151">
        <v>136</v>
      </c>
      <c r="G41" s="153">
        <v>79</v>
      </c>
      <c r="H41" s="151">
        <v>85.1</v>
      </c>
      <c r="I41" s="153">
        <v>1168</v>
      </c>
      <c r="J41" s="180" t="s">
        <v>378</v>
      </c>
      <c r="K41" s="181"/>
      <c r="L41" s="180" t="s">
        <v>408</v>
      </c>
      <c r="M41" s="181"/>
    </row>
    <row r="42" spans="1:13" ht="13.5" thickBot="1">
      <c r="A42" s="145"/>
      <c r="B42" s="154"/>
      <c r="C42" s="124"/>
      <c r="D42" s="152"/>
      <c r="E42" s="96" t="s">
        <v>401</v>
      </c>
      <c r="F42" s="152"/>
      <c r="G42" s="154"/>
      <c r="H42" s="152"/>
      <c r="I42" s="154"/>
      <c r="J42" s="145"/>
      <c r="K42" s="146"/>
      <c r="L42" s="145" t="s">
        <v>409</v>
      </c>
      <c r="M42" s="146"/>
    </row>
    <row r="43" spans="1:13" ht="12.75">
      <c r="A43" s="180" t="s">
        <v>412</v>
      </c>
      <c r="B43" s="153" t="s">
        <v>161</v>
      </c>
      <c r="C43" s="123" t="s">
        <v>399</v>
      </c>
      <c r="D43" s="151" t="s">
        <v>370</v>
      </c>
      <c r="E43" s="94" t="s">
        <v>371</v>
      </c>
      <c r="F43" s="151">
        <v>92.5</v>
      </c>
      <c r="G43" s="153">
        <v>68</v>
      </c>
      <c r="H43" s="151">
        <v>41</v>
      </c>
      <c r="I43" s="153">
        <v>353.5</v>
      </c>
      <c r="J43" s="180" t="s">
        <v>378</v>
      </c>
      <c r="K43" s="181"/>
      <c r="L43" s="180" t="s">
        <v>413</v>
      </c>
      <c r="M43" s="181"/>
    </row>
    <row r="44" spans="1:13" ht="13.5" thickBot="1">
      <c r="A44" s="145"/>
      <c r="B44" s="154"/>
      <c r="C44" s="124"/>
      <c r="D44" s="152"/>
      <c r="E44" s="96" t="s">
        <v>374</v>
      </c>
      <c r="F44" s="152"/>
      <c r="G44" s="154"/>
      <c r="H44" s="152"/>
      <c r="I44" s="154"/>
      <c r="J44" s="145"/>
      <c r="K44" s="146"/>
      <c r="L44" s="145" t="s">
        <v>414</v>
      </c>
      <c r="M44" s="146"/>
    </row>
    <row r="45" spans="1:13" ht="12.75">
      <c r="A45" s="180" t="s">
        <v>415</v>
      </c>
      <c r="B45" s="153" t="s">
        <v>161</v>
      </c>
      <c r="C45" s="123" t="s">
        <v>399</v>
      </c>
      <c r="D45" s="151" t="s">
        <v>370</v>
      </c>
      <c r="E45" s="94" t="s">
        <v>371</v>
      </c>
      <c r="F45" s="151">
        <v>79</v>
      </c>
      <c r="G45" s="153">
        <v>46.3</v>
      </c>
      <c r="H45" s="151">
        <v>35.9</v>
      </c>
      <c r="I45" s="153">
        <v>207.6</v>
      </c>
      <c r="J45" s="180" t="s">
        <v>378</v>
      </c>
      <c r="K45" s="181"/>
      <c r="L45" s="180" t="s">
        <v>416</v>
      </c>
      <c r="M45" s="181"/>
    </row>
    <row r="46" spans="1:13" ht="13.5" thickBot="1">
      <c r="A46" s="145"/>
      <c r="B46" s="154"/>
      <c r="C46" s="124"/>
      <c r="D46" s="152"/>
      <c r="E46" s="96" t="s">
        <v>374</v>
      </c>
      <c r="F46" s="152"/>
      <c r="G46" s="154"/>
      <c r="H46" s="152"/>
      <c r="I46" s="154"/>
      <c r="J46" s="145"/>
      <c r="K46" s="146"/>
      <c r="L46" s="145" t="s">
        <v>414</v>
      </c>
      <c r="M46" s="146"/>
    </row>
    <row r="47" spans="1:13" ht="12.75">
      <c r="A47" s="180" t="s">
        <v>417</v>
      </c>
      <c r="B47" s="153" t="s">
        <v>180</v>
      </c>
      <c r="C47" s="123" t="s">
        <v>399</v>
      </c>
      <c r="D47" s="151" t="s">
        <v>370</v>
      </c>
      <c r="E47" s="94" t="s">
        <v>371</v>
      </c>
      <c r="F47" s="151">
        <v>91.6</v>
      </c>
      <c r="G47" s="153">
        <v>44</v>
      </c>
      <c r="H47" s="151">
        <v>44.3</v>
      </c>
      <c r="I47" s="153">
        <v>249.9</v>
      </c>
      <c r="J47" s="180" t="s">
        <v>378</v>
      </c>
      <c r="K47" s="181"/>
      <c r="L47" s="180" t="s">
        <v>418</v>
      </c>
      <c r="M47" s="181"/>
    </row>
    <row r="48" spans="1:13" ht="13.5" thickBot="1">
      <c r="A48" s="145"/>
      <c r="B48" s="154"/>
      <c r="C48" s="124"/>
      <c r="D48" s="152"/>
      <c r="E48" s="96" t="s">
        <v>374</v>
      </c>
      <c r="F48" s="152"/>
      <c r="G48" s="154"/>
      <c r="H48" s="152"/>
      <c r="I48" s="154"/>
      <c r="J48" s="145"/>
      <c r="K48" s="146"/>
      <c r="L48" s="145" t="s">
        <v>419</v>
      </c>
      <c r="M48" s="146"/>
    </row>
    <row r="49" spans="1:13" ht="12.75">
      <c r="A49" s="180" t="s">
        <v>420</v>
      </c>
      <c r="B49" s="153" t="s">
        <v>180</v>
      </c>
      <c r="C49" s="153" t="s">
        <v>421</v>
      </c>
      <c r="D49" s="151" t="s">
        <v>422</v>
      </c>
      <c r="E49" s="94"/>
      <c r="F49" s="151" t="s">
        <v>423</v>
      </c>
      <c r="G49" s="153" t="s">
        <v>424</v>
      </c>
      <c r="H49" s="151" t="s">
        <v>425</v>
      </c>
      <c r="I49" s="153">
        <v>4000</v>
      </c>
      <c r="J49" s="180" t="s">
        <v>378</v>
      </c>
      <c r="K49" s="181"/>
      <c r="L49" s="147" t="s">
        <v>384</v>
      </c>
      <c r="M49" s="148"/>
    </row>
    <row r="50" spans="1:13" ht="13.5" thickBot="1">
      <c r="A50" s="145"/>
      <c r="B50" s="154"/>
      <c r="C50" s="154"/>
      <c r="D50" s="152"/>
      <c r="E50" s="96" t="s">
        <v>401</v>
      </c>
      <c r="F50" s="152"/>
      <c r="G50" s="154"/>
      <c r="H50" s="152"/>
      <c r="I50" s="154"/>
      <c r="J50" s="145"/>
      <c r="K50" s="146"/>
      <c r="L50" s="149" t="s">
        <v>426</v>
      </c>
      <c r="M50" s="150"/>
    </row>
  </sheetData>
  <mergeCells count="231">
    <mergeCell ref="C2:M2"/>
    <mergeCell ref="C3:M4"/>
    <mergeCell ref="A5:A6"/>
    <mergeCell ref="B5:B6"/>
    <mergeCell ref="C5:C6"/>
    <mergeCell ref="D5:D6"/>
    <mergeCell ref="E5:E6"/>
    <mergeCell ref="F5:H5"/>
    <mergeCell ref="I5:I6"/>
    <mergeCell ref="J5:K6"/>
    <mergeCell ref="L5:M6"/>
    <mergeCell ref="A7:A8"/>
    <mergeCell ref="B7:B8"/>
    <mergeCell ref="C7:C8"/>
    <mergeCell ref="D7:D8"/>
    <mergeCell ref="F7:F8"/>
    <mergeCell ref="G7:G8"/>
    <mergeCell ref="H7:H8"/>
    <mergeCell ref="I7:I8"/>
    <mergeCell ref="J7:K8"/>
    <mergeCell ref="L7:M7"/>
    <mergeCell ref="L8:M8"/>
    <mergeCell ref="A9:A10"/>
    <mergeCell ref="B9:B10"/>
    <mergeCell ref="C9:C10"/>
    <mergeCell ref="D9:D10"/>
    <mergeCell ref="F9:F10"/>
    <mergeCell ref="G9:G10"/>
    <mergeCell ref="H9:H10"/>
    <mergeCell ref="I9:I10"/>
    <mergeCell ref="J9:K10"/>
    <mergeCell ref="L9:M9"/>
    <mergeCell ref="L10:M10"/>
    <mergeCell ref="A11:A12"/>
    <mergeCell ref="B11:B12"/>
    <mergeCell ref="C11:C12"/>
    <mergeCell ref="D11:D12"/>
    <mergeCell ref="F11:F12"/>
    <mergeCell ref="G11:G12"/>
    <mergeCell ref="H11:H12"/>
    <mergeCell ref="I11:I12"/>
    <mergeCell ref="J11:K12"/>
    <mergeCell ref="L11:M11"/>
    <mergeCell ref="L12:M12"/>
    <mergeCell ref="A13:A14"/>
    <mergeCell ref="B13:B14"/>
    <mergeCell ref="C13:C14"/>
    <mergeCell ref="D13:D14"/>
    <mergeCell ref="F13:F14"/>
    <mergeCell ref="G13:G14"/>
    <mergeCell ref="H13:H14"/>
    <mergeCell ref="I13:I14"/>
    <mergeCell ref="J13:K14"/>
    <mergeCell ref="L13:M13"/>
    <mergeCell ref="L14:M14"/>
    <mergeCell ref="A15:A16"/>
    <mergeCell ref="B15:B16"/>
    <mergeCell ref="C15:C16"/>
    <mergeCell ref="D15:D16"/>
    <mergeCell ref="F15:F16"/>
    <mergeCell ref="G15:G16"/>
    <mergeCell ref="H15:H16"/>
    <mergeCell ref="I15:I16"/>
    <mergeCell ref="J15:K16"/>
    <mergeCell ref="L15:M15"/>
    <mergeCell ref="L16:M16"/>
    <mergeCell ref="C18:M18"/>
    <mergeCell ref="C19:M20"/>
    <mergeCell ref="A21:A22"/>
    <mergeCell ref="B21:B22"/>
    <mergeCell ref="C21:C22"/>
    <mergeCell ref="D21:D22"/>
    <mergeCell ref="E21:E22"/>
    <mergeCell ref="F21:H21"/>
    <mergeCell ref="I21:I22"/>
    <mergeCell ref="J21:K22"/>
    <mergeCell ref="L21:M22"/>
    <mergeCell ref="A23:A24"/>
    <mergeCell ref="B23:B24"/>
    <mergeCell ref="C23:C24"/>
    <mergeCell ref="D23:D24"/>
    <mergeCell ref="F23:F24"/>
    <mergeCell ref="G23:G24"/>
    <mergeCell ref="H23:H24"/>
    <mergeCell ref="I23:I24"/>
    <mergeCell ref="J23:K24"/>
    <mergeCell ref="L23:M23"/>
    <mergeCell ref="L24:M24"/>
    <mergeCell ref="A25:A26"/>
    <mergeCell ref="B25:B26"/>
    <mergeCell ref="C25:C26"/>
    <mergeCell ref="D25:D26"/>
    <mergeCell ref="F25:F26"/>
    <mergeCell ref="G25:G26"/>
    <mergeCell ref="H25:H26"/>
    <mergeCell ref="I25:I26"/>
    <mergeCell ref="J25:K26"/>
    <mergeCell ref="L25:M25"/>
    <mergeCell ref="L26:M26"/>
    <mergeCell ref="A27:A28"/>
    <mergeCell ref="B27:B28"/>
    <mergeCell ref="C27:C28"/>
    <mergeCell ref="D27:D28"/>
    <mergeCell ref="F27:F28"/>
    <mergeCell ref="G27:G28"/>
    <mergeCell ref="H27:H28"/>
    <mergeCell ref="I27:I28"/>
    <mergeCell ref="J27:K28"/>
    <mergeCell ref="L27:M27"/>
    <mergeCell ref="L28:M28"/>
    <mergeCell ref="A29:A30"/>
    <mergeCell ref="B29:B30"/>
    <mergeCell ref="C29:C30"/>
    <mergeCell ref="D29:D30"/>
    <mergeCell ref="F29:F30"/>
    <mergeCell ref="G29:G30"/>
    <mergeCell ref="H29:H30"/>
    <mergeCell ref="I29:I30"/>
    <mergeCell ref="J29:K30"/>
    <mergeCell ref="L29:M29"/>
    <mergeCell ref="L30:M30"/>
    <mergeCell ref="A31:A32"/>
    <mergeCell ref="B31:B32"/>
    <mergeCell ref="C31:C32"/>
    <mergeCell ref="D31:D32"/>
    <mergeCell ref="F31:F32"/>
    <mergeCell ref="G31:G32"/>
    <mergeCell ref="H31:H32"/>
    <mergeCell ref="I31:I32"/>
    <mergeCell ref="J31:K32"/>
    <mergeCell ref="L31:M31"/>
    <mergeCell ref="L32:M32"/>
    <mergeCell ref="A33:A34"/>
    <mergeCell ref="B33:B34"/>
    <mergeCell ref="C33:C34"/>
    <mergeCell ref="D33:D34"/>
    <mergeCell ref="F33:F34"/>
    <mergeCell ref="G33:G34"/>
    <mergeCell ref="H33:H34"/>
    <mergeCell ref="I33:I34"/>
    <mergeCell ref="J33:K34"/>
    <mergeCell ref="L33:M33"/>
    <mergeCell ref="L34:M34"/>
    <mergeCell ref="A35:A36"/>
    <mergeCell ref="B35:B36"/>
    <mergeCell ref="C35:C36"/>
    <mergeCell ref="D35:D36"/>
    <mergeCell ref="F35:F36"/>
    <mergeCell ref="G35:G36"/>
    <mergeCell ref="H35:H36"/>
    <mergeCell ref="I35:I36"/>
    <mergeCell ref="J35:K36"/>
    <mergeCell ref="L35:M35"/>
    <mergeCell ref="L36:M36"/>
    <mergeCell ref="A37:A38"/>
    <mergeCell ref="B37:B38"/>
    <mergeCell ref="C37:C38"/>
    <mergeCell ref="D37:D38"/>
    <mergeCell ref="F37:F38"/>
    <mergeCell ref="G37:G38"/>
    <mergeCell ref="H37:H38"/>
    <mergeCell ref="I37:I38"/>
    <mergeCell ref="J37:K38"/>
    <mergeCell ref="L37:M37"/>
    <mergeCell ref="L38:M38"/>
    <mergeCell ref="A39:A40"/>
    <mergeCell ref="B39:B40"/>
    <mergeCell ref="C39:C40"/>
    <mergeCell ref="D39:D40"/>
    <mergeCell ref="F39:F40"/>
    <mergeCell ref="G39:G40"/>
    <mergeCell ref="H39:H40"/>
    <mergeCell ref="I39:I40"/>
    <mergeCell ref="J39:K40"/>
    <mergeCell ref="L39:M39"/>
    <mergeCell ref="L40:M40"/>
    <mergeCell ref="A41:A42"/>
    <mergeCell ref="B41:B42"/>
    <mergeCell ref="C41:C42"/>
    <mergeCell ref="D41:D42"/>
    <mergeCell ref="F41:F42"/>
    <mergeCell ref="G41:G42"/>
    <mergeCell ref="H41:H42"/>
    <mergeCell ref="I41:I42"/>
    <mergeCell ref="J41:K42"/>
    <mergeCell ref="L41:M41"/>
    <mergeCell ref="L42:M42"/>
    <mergeCell ref="A43:A44"/>
    <mergeCell ref="B43:B44"/>
    <mergeCell ref="C43:C44"/>
    <mergeCell ref="D43:D44"/>
    <mergeCell ref="F43:F44"/>
    <mergeCell ref="G43:G44"/>
    <mergeCell ref="H43:H44"/>
    <mergeCell ref="I43:I44"/>
    <mergeCell ref="J43:K44"/>
    <mergeCell ref="L43:M43"/>
    <mergeCell ref="L44:M44"/>
    <mergeCell ref="A45:A46"/>
    <mergeCell ref="B45:B46"/>
    <mergeCell ref="C45:C46"/>
    <mergeCell ref="D45:D46"/>
    <mergeCell ref="F45:F46"/>
    <mergeCell ref="G45:G46"/>
    <mergeCell ref="H45:H46"/>
    <mergeCell ref="I45:I46"/>
    <mergeCell ref="J45:K46"/>
    <mergeCell ref="L45:M45"/>
    <mergeCell ref="L46:M46"/>
    <mergeCell ref="A47:A48"/>
    <mergeCell ref="B47:B48"/>
    <mergeCell ref="C47:C48"/>
    <mergeCell ref="D47:D48"/>
    <mergeCell ref="F47:F48"/>
    <mergeCell ref="G47:G48"/>
    <mergeCell ref="H47:H48"/>
    <mergeCell ref="I47:I48"/>
    <mergeCell ref="J47:K48"/>
    <mergeCell ref="L47:M47"/>
    <mergeCell ref="L48:M48"/>
    <mergeCell ref="A49:A50"/>
    <mergeCell ref="B49:B50"/>
    <mergeCell ref="C49:C50"/>
    <mergeCell ref="D49:D50"/>
    <mergeCell ref="J49:K50"/>
    <mergeCell ref="L49:M49"/>
    <mergeCell ref="L50:M50"/>
    <mergeCell ref="F49:F50"/>
    <mergeCell ref="G49:G50"/>
    <mergeCell ref="H49:H50"/>
    <mergeCell ref="I49:I50"/>
  </mergeCells>
  <printOptions horizontalCentered="1" verticalCentered="1"/>
  <pageMargins left="0.75" right="0.75" top="1" bottom="1" header="0" footer="0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7" sqref="B7"/>
    </sheetView>
  </sheetViews>
  <sheetFormatPr defaultColWidth="12" defaultRowHeight="12.75"/>
  <cols>
    <col min="10" max="10" width="34" style="0" customWidth="1"/>
  </cols>
  <sheetData>
    <row r="1" spans="1:10" ht="12.75">
      <c r="A1" s="85" t="s">
        <v>427</v>
      </c>
      <c r="B1" s="102"/>
      <c r="C1" s="102"/>
      <c r="D1" s="102"/>
      <c r="E1" s="102"/>
      <c r="F1" s="102"/>
      <c r="G1" s="102"/>
      <c r="H1" s="102"/>
      <c r="I1" s="102"/>
      <c r="J1" s="55"/>
    </row>
    <row r="2" spans="1:10" ht="12.75">
      <c r="A2" s="86" t="s">
        <v>355</v>
      </c>
      <c r="B2" s="76"/>
      <c r="C2" s="76"/>
      <c r="D2" s="76"/>
      <c r="E2" s="76"/>
      <c r="F2" s="76"/>
      <c r="G2" s="76"/>
      <c r="H2" s="76"/>
      <c r="I2" s="76"/>
      <c r="J2" s="87"/>
    </row>
    <row r="3" spans="1:10" ht="13.5" thickBot="1">
      <c r="A3" s="88" t="s">
        <v>428</v>
      </c>
      <c r="B3" s="27"/>
      <c r="C3" s="27"/>
      <c r="D3" s="27"/>
      <c r="E3" s="27"/>
      <c r="F3" s="27"/>
      <c r="G3" s="27"/>
      <c r="H3" s="27"/>
      <c r="I3" s="27"/>
      <c r="J3" s="89"/>
    </row>
    <row r="4" spans="1:10" ht="13.5" thickBot="1">
      <c r="A4" s="203" t="s">
        <v>25</v>
      </c>
      <c r="B4" s="197"/>
      <c r="C4" s="197"/>
      <c r="D4" s="197"/>
      <c r="E4" s="197"/>
      <c r="F4" s="197"/>
      <c r="G4" s="197"/>
      <c r="H4" s="197"/>
      <c r="I4" s="197"/>
      <c r="J4" s="198"/>
    </row>
    <row r="5" spans="1:10" ht="13.5" thickBot="1">
      <c r="A5" s="64" t="s">
        <v>9</v>
      </c>
      <c r="B5" s="64" t="s">
        <v>85</v>
      </c>
      <c r="C5" s="64" t="s">
        <v>358</v>
      </c>
      <c r="D5" s="219" t="s">
        <v>429</v>
      </c>
      <c r="E5" s="219"/>
      <c r="F5" s="219"/>
      <c r="G5" s="64" t="s">
        <v>362</v>
      </c>
      <c r="H5" s="214" t="s">
        <v>430</v>
      </c>
      <c r="I5" s="216"/>
      <c r="J5" s="64" t="s">
        <v>363</v>
      </c>
    </row>
    <row r="6" spans="1:10" ht="13.5" thickBot="1">
      <c r="A6" s="65"/>
      <c r="B6" s="65"/>
      <c r="C6" s="65"/>
      <c r="D6" s="90" t="s">
        <v>365</v>
      </c>
      <c r="E6" s="90" t="s">
        <v>366</v>
      </c>
      <c r="F6" s="90" t="s">
        <v>367</v>
      </c>
      <c r="G6" s="65"/>
      <c r="H6" s="93" t="s">
        <v>431</v>
      </c>
      <c r="I6" s="93" t="s">
        <v>432</v>
      </c>
      <c r="J6" s="65"/>
    </row>
    <row r="7" spans="1:10" ht="12.75">
      <c r="A7" s="103" t="s">
        <v>433</v>
      </c>
      <c r="B7" s="104" t="s">
        <v>101</v>
      </c>
      <c r="C7" s="105" t="s">
        <v>390</v>
      </c>
      <c r="D7" s="104">
        <v>56.1</v>
      </c>
      <c r="E7" s="104">
        <v>55.7</v>
      </c>
      <c r="F7" s="104">
        <v>45.3</v>
      </c>
      <c r="G7" s="104">
        <v>157.5</v>
      </c>
      <c r="H7" s="104">
        <v>1</v>
      </c>
      <c r="I7" s="104"/>
      <c r="J7" s="106" t="s">
        <v>434</v>
      </c>
    </row>
    <row r="8" spans="1:10" ht="12.75">
      <c r="A8" s="107" t="s">
        <v>435</v>
      </c>
      <c r="B8" s="108" t="s">
        <v>136</v>
      </c>
      <c r="C8" s="109" t="s">
        <v>383</v>
      </c>
      <c r="D8" s="108">
        <v>50.6</v>
      </c>
      <c r="E8" s="108">
        <v>20.9</v>
      </c>
      <c r="F8" s="108">
        <v>23</v>
      </c>
      <c r="G8" s="108">
        <v>31.5</v>
      </c>
      <c r="H8" s="108"/>
      <c r="I8" s="108">
        <v>1</v>
      </c>
      <c r="J8" s="110" t="s">
        <v>378</v>
      </c>
    </row>
    <row r="9" spans="1:10" ht="12.75">
      <c r="A9" s="107" t="s">
        <v>436</v>
      </c>
      <c r="B9" s="108" t="s">
        <v>136</v>
      </c>
      <c r="C9" s="109" t="s">
        <v>437</v>
      </c>
      <c r="D9" s="108">
        <v>70.3</v>
      </c>
      <c r="E9" s="108">
        <v>31.7</v>
      </c>
      <c r="F9" s="108">
        <v>26.1</v>
      </c>
      <c r="G9" s="108">
        <v>81.5</v>
      </c>
      <c r="H9" s="108"/>
      <c r="I9" s="108">
        <v>1</v>
      </c>
      <c r="J9" s="110" t="s">
        <v>434</v>
      </c>
    </row>
    <row r="10" spans="1:10" ht="12.75">
      <c r="A10" s="107" t="s">
        <v>438</v>
      </c>
      <c r="B10" s="108" t="s">
        <v>136</v>
      </c>
      <c r="C10" s="109" t="s">
        <v>437</v>
      </c>
      <c r="D10" s="108">
        <v>47.7</v>
      </c>
      <c r="E10" s="108">
        <v>34.4</v>
      </c>
      <c r="F10" s="108">
        <v>24.4</v>
      </c>
      <c r="G10" s="108">
        <v>53.1</v>
      </c>
      <c r="H10" s="108"/>
      <c r="I10" s="108">
        <v>1</v>
      </c>
      <c r="J10" s="110" t="s">
        <v>439</v>
      </c>
    </row>
    <row r="11" spans="1:10" ht="12.75">
      <c r="A11" s="111" t="s">
        <v>440</v>
      </c>
      <c r="B11" s="71" t="s">
        <v>152</v>
      </c>
      <c r="C11" s="71" t="s">
        <v>399</v>
      </c>
      <c r="D11" s="71">
        <v>140.9</v>
      </c>
      <c r="E11" s="71">
        <v>129.3</v>
      </c>
      <c r="F11" s="71">
        <v>71</v>
      </c>
      <c r="G11" s="71">
        <v>3480</v>
      </c>
      <c r="H11" s="71">
        <v>1</v>
      </c>
      <c r="I11" s="71"/>
      <c r="J11" s="110" t="s">
        <v>434</v>
      </c>
    </row>
    <row r="12" spans="1:10" ht="12.75">
      <c r="A12" s="111" t="s">
        <v>441</v>
      </c>
      <c r="B12" s="71" t="s">
        <v>152</v>
      </c>
      <c r="C12" s="71" t="s">
        <v>399</v>
      </c>
      <c r="D12" s="71">
        <v>144</v>
      </c>
      <c r="E12" s="71">
        <v>116.6</v>
      </c>
      <c r="F12" s="71">
        <v>44.3</v>
      </c>
      <c r="G12" s="71">
        <v>2200</v>
      </c>
      <c r="H12" s="71"/>
      <c r="I12" s="71">
        <v>1</v>
      </c>
      <c r="J12" s="112" t="s">
        <v>378</v>
      </c>
    </row>
    <row r="13" spans="1:10" ht="12.75">
      <c r="A13" s="111" t="s">
        <v>442</v>
      </c>
      <c r="B13" s="71" t="s">
        <v>152</v>
      </c>
      <c r="C13" s="71" t="s">
        <v>399</v>
      </c>
      <c r="D13" s="71">
        <v>195.2</v>
      </c>
      <c r="E13" s="71">
        <v>220.3</v>
      </c>
      <c r="F13" s="71">
        <v>101</v>
      </c>
      <c r="G13" s="71">
        <v>6500</v>
      </c>
      <c r="H13" s="71"/>
      <c r="I13" s="71">
        <v>1</v>
      </c>
      <c r="J13" s="112" t="s">
        <v>439</v>
      </c>
    </row>
    <row r="14" spans="1:10" ht="12.75">
      <c r="A14" s="111" t="s">
        <v>443</v>
      </c>
      <c r="B14" s="71" t="s">
        <v>152</v>
      </c>
      <c r="C14" s="71" t="s">
        <v>399</v>
      </c>
      <c r="D14" s="71">
        <v>74.4</v>
      </c>
      <c r="E14" s="71">
        <v>59</v>
      </c>
      <c r="F14" s="71">
        <v>44.1</v>
      </c>
      <c r="G14" s="71">
        <v>206</v>
      </c>
      <c r="H14" s="71">
        <v>1</v>
      </c>
      <c r="I14" s="71"/>
      <c r="J14" s="110" t="s">
        <v>434</v>
      </c>
    </row>
    <row r="15" spans="1:10" ht="12.75">
      <c r="A15" s="111" t="s">
        <v>444</v>
      </c>
      <c r="B15" s="71" t="s">
        <v>152</v>
      </c>
      <c r="C15" s="71" t="s">
        <v>399</v>
      </c>
      <c r="D15" s="71">
        <v>74.2</v>
      </c>
      <c r="E15" s="71">
        <v>48.8</v>
      </c>
      <c r="F15" s="71">
        <v>29.7</v>
      </c>
      <c r="G15" s="71">
        <v>156.2</v>
      </c>
      <c r="H15" s="71"/>
      <c r="I15" s="71">
        <v>1</v>
      </c>
      <c r="J15" s="112" t="s">
        <v>378</v>
      </c>
    </row>
    <row r="16" spans="1:10" ht="12.75">
      <c r="A16" s="111" t="s">
        <v>445</v>
      </c>
      <c r="B16" s="71" t="s">
        <v>152</v>
      </c>
      <c r="C16" s="71" t="s">
        <v>399</v>
      </c>
      <c r="D16" s="71">
        <v>79.5</v>
      </c>
      <c r="E16" s="71">
        <v>32.7</v>
      </c>
      <c r="F16" s="71">
        <v>21.5</v>
      </c>
      <c r="G16" s="71">
        <v>83.5</v>
      </c>
      <c r="H16" s="71"/>
      <c r="I16" s="71">
        <v>1</v>
      </c>
      <c r="J16" s="112" t="s">
        <v>372</v>
      </c>
    </row>
    <row r="17" spans="1:10" ht="12.75">
      <c r="A17" s="111" t="s">
        <v>446</v>
      </c>
      <c r="B17" s="71" t="s">
        <v>152</v>
      </c>
      <c r="C17" s="71" t="s">
        <v>399</v>
      </c>
      <c r="D17" s="71">
        <v>96</v>
      </c>
      <c r="E17" s="71">
        <v>74.2</v>
      </c>
      <c r="F17" s="71">
        <v>56.7</v>
      </c>
      <c r="G17" s="71">
        <v>528.5</v>
      </c>
      <c r="H17" s="71">
        <v>1</v>
      </c>
      <c r="I17" s="71"/>
      <c r="J17" s="112" t="s">
        <v>378</v>
      </c>
    </row>
    <row r="18" spans="1:10" ht="12.75">
      <c r="A18" s="111" t="s">
        <v>447</v>
      </c>
      <c r="B18" s="71" t="s">
        <v>152</v>
      </c>
      <c r="C18" s="71" t="s">
        <v>399</v>
      </c>
      <c r="D18" s="71">
        <v>59.7</v>
      </c>
      <c r="E18" s="71">
        <v>48.3</v>
      </c>
      <c r="F18" s="71">
        <v>30.2</v>
      </c>
      <c r="G18" s="71">
        <v>127.2</v>
      </c>
      <c r="H18" s="71"/>
      <c r="I18" s="71">
        <v>1</v>
      </c>
      <c r="J18" s="112" t="s">
        <v>372</v>
      </c>
    </row>
    <row r="19" spans="1:10" ht="12.75">
      <c r="A19" s="111" t="s">
        <v>448</v>
      </c>
      <c r="B19" s="71" t="s">
        <v>152</v>
      </c>
      <c r="C19" s="71" t="s">
        <v>399</v>
      </c>
      <c r="D19" s="71">
        <v>162</v>
      </c>
      <c r="E19" s="71">
        <v>139.4</v>
      </c>
      <c r="F19" s="71">
        <v>80</v>
      </c>
      <c r="G19" s="71">
        <v>2780</v>
      </c>
      <c r="H19" s="71">
        <v>1</v>
      </c>
      <c r="I19" s="71"/>
      <c r="J19" s="110" t="s">
        <v>434</v>
      </c>
    </row>
    <row r="20" spans="1:10" ht="12.75">
      <c r="A20" s="107" t="s">
        <v>449</v>
      </c>
      <c r="B20" s="108" t="s">
        <v>161</v>
      </c>
      <c r="C20" s="108" t="s">
        <v>450</v>
      </c>
      <c r="D20" s="108">
        <v>50.3</v>
      </c>
      <c r="E20" s="108">
        <v>37.7</v>
      </c>
      <c r="F20" s="108">
        <v>45</v>
      </c>
      <c r="G20" s="108">
        <v>146.4</v>
      </c>
      <c r="H20" s="108">
        <v>1</v>
      </c>
      <c r="I20" s="108"/>
      <c r="J20" s="110" t="s">
        <v>378</v>
      </c>
    </row>
    <row r="21" spans="1:10" ht="12.75">
      <c r="A21" s="107" t="s">
        <v>451</v>
      </c>
      <c r="B21" s="108" t="s">
        <v>161</v>
      </c>
      <c r="C21" s="108" t="s">
        <v>452</v>
      </c>
      <c r="D21" s="108">
        <v>92.3</v>
      </c>
      <c r="E21" s="108">
        <v>64.3</v>
      </c>
      <c r="F21" s="108">
        <v>48.5</v>
      </c>
      <c r="G21" s="108">
        <v>365.2</v>
      </c>
      <c r="H21" s="108">
        <v>1</v>
      </c>
      <c r="I21" s="108"/>
      <c r="J21" s="110" t="s">
        <v>378</v>
      </c>
    </row>
    <row r="22" spans="1:10" ht="12.75">
      <c r="A22" s="107" t="s">
        <v>453</v>
      </c>
      <c r="B22" s="108" t="s">
        <v>161</v>
      </c>
      <c r="C22" s="108" t="s">
        <v>399</v>
      </c>
      <c r="D22" s="108">
        <v>103.5</v>
      </c>
      <c r="E22" s="108">
        <v>82.5</v>
      </c>
      <c r="F22" s="108">
        <v>46.2</v>
      </c>
      <c r="G22" s="108">
        <v>582</v>
      </c>
      <c r="H22" s="108">
        <v>1</v>
      </c>
      <c r="I22" s="108"/>
      <c r="J22" s="110" t="s">
        <v>378</v>
      </c>
    </row>
    <row r="23" spans="1:10" ht="12.75">
      <c r="A23" s="107" t="s">
        <v>454</v>
      </c>
      <c r="B23" s="108" t="s">
        <v>161</v>
      </c>
      <c r="C23" s="108" t="s">
        <v>399</v>
      </c>
      <c r="D23" s="108">
        <v>95.5</v>
      </c>
      <c r="E23" s="108">
        <v>60.7</v>
      </c>
      <c r="F23" s="108">
        <v>37.5</v>
      </c>
      <c r="G23" s="108">
        <v>286.3</v>
      </c>
      <c r="H23" s="108">
        <v>1</v>
      </c>
      <c r="I23" s="108"/>
      <c r="J23" s="110" t="s">
        <v>378</v>
      </c>
    </row>
    <row r="24" spans="1:10" ht="12.75">
      <c r="A24" s="111" t="s">
        <v>455</v>
      </c>
      <c r="B24" s="71" t="s">
        <v>161</v>
      </c>
      <c r="C24" s="71" t="s">
        <v>456</v>
      </c>
      <c r="D24" s="71">
        <v>98.6</v>
      </c>
      <c r="E24" s="71">
        <v>72</v>
      </c>
      <c r="F24" s="71">
        <v>49</v>
      </c>
      <c r="G24" s="71">
        <v>485.8</v>
      </c>
      <c r="H24" s="71">
        <v>1</v>
      </c>
      <c r="I24" s="71"/>
      <c r="J24" s="112" t="s">
        <v>378</v>
      </c>
    </row>
    <row r="25" spans="1:10" ht="12.75">
      <c r="A25" s="111" t="s">
        <v>457</v>
      </c>
      <c r="B25" s="71" t="s">
        <v>161</v>
      </c>
      <c r="C25" s="71" t="s">
        <v>399</v>
      </c>
      <c r="D25" s="71">
        <v>70</v>
      </c>
      <c r="E25" s="71">
        <v>53</v>
      </c>
      <c r="F25" s="71">
        <v>27.1</v>
      </c>
      <c r="G25" s="71">
        <v>134.8</v>
      </c>
      <c r="H25" s="71">
        <v>1</v>
      </c>
      <c r="I25" s="71"/>
      <c r="J25" s="112" t="s">
        <v>378</v>
      </c>
    </row>
    <row r="26" spans="1:10" ht="12.75">
      <c r="A26" s="111" t="s">
        <v>458</v>
      </c>
      <c r="B26" s="71" t="s">
        <v>161</v>
      </c>
      <c r="C26" s="71" t="s">
        <v>456</v>
      </c>
      <c r="D26" s="71">
        <v>40</v>
      </c>
      <c r="E26" s="71">
        <v>37</v>
      </c>
      <c r="F26" s="71">
        <v>34.4</v>
      </c>
      <c r="G26" s="71">
        <v>73</v>
      </c>
      <c r="H26" s="71">
        <v>1</v>
      </c>
      <c r="I26" s="71"/>
      <c r="J26" s="112" t="s">
        <v>378</v>
      </c>
    </row>
    <row r="27" spans="1:10" ht="12.75">
      <c r="A27" s="111" t="s">
        <v>459</v>
      </c>
      <c r="B27" s="71" t="s">
        <v>161</v>
      </c>
      <c r="C27" s="71" t="s">
        <v>399</v>
      </c>
      <c r="D27" s="71">
        <v>91</v>
      </c>
      <c r="E27" s="71">
        <v>49</v>
      </c>
      <c r="F27" s="71">
        <v>39.3</v>
      </c>
      <c r="G27" s="71">
        <v>242</v>
      </c>
      <c r="H27" s="71">
        <v>1</v>
      </c>
      <c r="I27" s="71"/>
      <c r="J27" s="112" t="s">
        <v>378</v>
      </c>
    </row>
    <row r="28" spans="1:10" ht="12.75">
      <c r="A28" s="111" t="s">
        <v>460</v>
      </c>
      <c r="B28" s="71" t="s">
        <v>161</v>
      </c>
      <c r="C28" s="71" t="s">
        <v>456</v>
      </c>
      <c r="D28" s="71">
        <v>65.7</v>
      </c>
      <c r="E28" s="71">
        <v>65.2</v>
      </c>
      <c r="F28" s="71">
        <v>42.4</v>
      </c>
      <c r="G28" s="71">
        <v>240.5</v>
      </c>
      <c r="H28" s="71">
        <v>1</v>
      </c>
      <c r="I28" s="71"/>
      <c r="J28" s="112" t="s">
        <v>378</v>
      </c>
    </row>
    <row r="29" spans="1:10" ht="12.75">
      <c r="A29" s="111" t="s">
        <v>461</v>
      </c>
      <c r="B29" s="71" t="s">
        <v>161</v>
      </c>
      <c r="C29" s="71" t="s">
        <v>399</v>
      </c>
      <c r="D29" s="71">
        <v>67</v>
      </c>
      <c r="E29" s="71">
        <v>53.8</v>
      </c>
      <c r="F29" s="71">
        <v>41.5</v>
      </c>
      <c r="G29" s="71">
        <v>216</v>
      </c>
      <c r="H29" s="71">
        <v>1</v>
      </c>
      <c r="I29" s="71"/>
      <c r="J29" s="112" t="s">
        <v>378</v>
      </c>
    </row>
    <row r="30" spans="1:10" ht="12.75">
      <c r="A30" s="111" t="s">
        <v>462</v>
      </c>
      <c r="B30" s="71" t="s">
        <v>161</v>
      </c>
      <c r="C30" s="71" t="s">
        <v>456</v>
      </c>
      <c r="D30" s="71">
        <v>104</v>
      </c>
      <c r="E30" s="71">
        <v>73.7</v>
      </c>
      <c r="F30" s="71">
        <v>38.2</v>
      </c>
      <c r="G30" s="71">
        <v>409.8</v>
      </c>
      <c r="H30" s="71">
        <v>1</v>
      </c>
      <c r="I30" s="71"/>
      <c r="J30" s="112" t="s">
        <v>378</v>
      </c>
    </row>
    <row r="31" spans="1:10" ht="12.75">
      <c r="A31" s="111" t="s">
        <v>463</v>
      </c>
      <c r="B31" s="71" t="s">
        <v>161</v>
      </c>
      <c r="C31" s="71" t="s">
        <v>399</v>
      </c>
      <c r="D31" s="71">
        <v>74.2</v>
      </c>
      <c r="E31" s="71">
        <v>63</v>
      </c>
      <c r="F31" s="71">
        <v>44.4</v>
      </c>
      <c r="G31" s="71">
        <v>300</v>
      </c>
      <c r="H31" s="71">
        <v>1</v>
      </c>
      <c r="I31" s="71"/>
      <c r="J31" s="112" t="s">
        <v>378</v>
      </c>
    </row>
    <row r="32" spans="1:10" ht="12.75">
      <c r="A32" s="111" t="s">
        <v>464</v>
      </c>
      <c r="B32" s="71" t="s">
        <v>161</v>
      </c>
      <c r="C32" s="71" t="s">
        <v>456</v>
      </c>
      <c r="D32" s="71">
        <v>82</v>
      </c>
      <c r="E32" s="71">
        <v>60.2</v>
      </c>
      <c r="F32" s="71">
        <v>43.5</v>
      </c>
      <c r="G32" s="71">
        <v>291</v>
      </c>
      <c r="H32" s="71">
        <v>1</v>
      </c>
      <c r="I32" s="71"/>
      <c r="J32" s="112" t="s">
        <v>378</v>
      </c>
    </row>
    <row r="33" spans="1:10" ht="12.75">
      <c r="A33" s="111" t="s">
        <v>465</v>
      </c>
      <c r="B33" s="71" t="s">
        <v>161</v>
      </c>
      <c r="C33" s="71" t="s">
        <v>399</v>
      </c>
      <c r="D33" s="71">
        <v>106.7</v>
      </c>
      <c r="E33" s="71">
        <v>50.5</v>
      </c>
      <c r="F33" s="71">
        <v>48.4</v>
      </c>
      <c r="G33" s="71">
        <v>312</v>
      </c>
      <c r="H33" s="71">
        <v>1</v>
      </c>
      <c r="I33" s="71"/>
      <c r="J33" s="112" t="s">
        <v>378</v>
      </c>
    </row>
    <row r="34" spans="1:10" ht="12.75">
      <c r="A34" s="111" t="s">
        <v>466</v>
      </c>
      <c r="B34" s="71" t="s">
        <v>161</v>
      </c>
      <c r="C34" s="71" t="s">
        <v>456</v>
      </c>
      <c r="D34" s="71">
        <v>40</v>
      </c>
      <c r="E34" s="71">
        <v>33</v>
      </c>
      <c r="F34" s="71">
        <v>20.5</v>
      </c>
      <c r="G34" s="71">
        <v>37.6</v>
      </c>
      <c r="H34" s="71">
        <v>1</v>
      </c>
      <c r="I34" s="71"/>
      <c r="J34" s="112" t="s">
        <v>378</v>
      </c>
    </row>
    <row r="35" spans="1:10" ht="12.75">
      <c r="A35" s="111" t="s">
        <v>467</v>
      </c>
      <c r="B35" s="71" t="s">
        <v>161</v>
      </c>
      <c r="C35" s="71" t="s">
        <v>399</v>
      </c>
      <c r="D35" s="71">
        <v>87</v>
      </c>
      <c r="E35" s="71">
        <v>74</v>
      </c>
      <c r="F35" s="71">
        <v>38</v>
      </c>
      <c r="G35" s="71">
        <v>326</v>
      </c>
      <c r="H35" s="71">
        <v>1</v>
      </c>
      <c r="I35" s="71"/>
      <c r="J35" s="112" t="s">
        <v>378</v>
      </c>
    </row>
    <row r="36" spans="1:10" ht="12.75">
      <c r="A36" s="111" t="s">
        <v>468</v>
      </c>
      <c r="B36" s="71" t="s">
        <v>161</v>
      </c>
      <c r="C36" s="71" t="s">
        <v>456</v>
      </c>
      <c r="D36" s="71">
        <v>98</v>
      </c>
      <c r="E36" s="71">
        <v>55</v>
      </c>
      <c r="F36" s="71">
        <v>37</v>
      </c>
      <c r="G36" s="71">
        <v>270</v>
      </c>
      <c r="H36" s="71">
        <v>1</v>
      </c>
      <c r="I36" s="71"/>
      <c r="J36" s="112" t="s">
        <v>378</v>
      </c>
    </row>
    <row r="37" spans="1:10" ht="12.75">
      <c r="A37" s="111" t="s">
        <v>469</v>
      </c>
      <c r="B37" s="71" t="s">
        <v>161</v>
      </c>
      <c r="C37" s="71" t="s">
        <v>399</v>
      </c>
      <c r="D37" s="71">
        <v>73</v>
      </c>
      <c r="E37" s="71">
        <v>51.4</v>
      </c>
      <c r="F37" s="71">
        <v>35.4</v>
      </c>
      <c r="G37" s="71">
        <v>187</v>
      </c>
      <c r="H37" s="71">
        <v>1</v>
      </c>
      <c r="I37" s="71"/>
      <c r="J37" s="112" t="s">
        <v>378</v>
      </c>
    </row>
    <row r="38" spans="1:10" ht="12.75">
      <c r="A38" s="111" t="s">
        <v>470</v>
      </c>
      <c r="B38" s="71" t="s">
        <v>161</v>
      </c>
      <c r="C38" s="71" t="s">
        <v>456</v>
      </c>
      <c r="D38" s="71">
        <v>72.7</v>
      </c>
      <c r="E38" s="71">
        <v>67.5</v>
      </c>
      <c r="F38" s="71">
        <v>39.7</v>
      </c>
      <c r="G38" s="71">
        <v>283.5</v>
      </c>
      <c r="H38" s="71">
        <v>1</v>
      </c>
      <c r="I38" s="71"/>
      <c r="J38" s="112" t="s">
        <v>378</v>
      </c>
    </row>
    <row r="39" spans="1:10" ht="12.75">
      <c r="A39" s="111" t="s">
        <v>471</v>
      </c>
      <c r="B39" s="71" t="s">
        <v>161</v>
      </c>
      <c r="C39" s="71" t="s">
        <v>399</v>
      </c>
      <c r="D39" s="71">
        <v>74</v>
      </c>
      <c r="E39" s="71">
        <v>54</v>
      </c>
      <c r="F39" s="71">
        <v>43.5</v>
      </c>
      <c r="G39" s="71">
        <v>245.5</v>
      </c>
      <c r="H39" s="71">
        <v>1</v>
      </c>
      <c r="I39" s="71"/>
      <c r="J39" s="112" t="s">
        <v>378</v>
      </c>
    </row>
    <row r="40" spans="1:10" ht="12.75">
      <c r="A40" s="111" t="s">
        <v>472</v>
      </c>
      <c r="B40" s="71" t="s">
        <v>161</v>
      </c>
      <c r="C40" s="71" t="s">
        <v>456</v>
      </c>
      <c r="D40" s="71">
        <v>72</v>
      </c>
      <c r="E40" s="71">
        <v>78</v>
      </c>
      <c r="F40" s="71">
        <v>43.2</v>
      </c>
      <c r="G40" s="71">
        <v>391.5</v>
      </c>
      <c r="H40" s="71">
        <v>1</v>
      </c>
      <c r="I40" s="71"/>
      <c r="J40" s="112" t="s">
        <v>378</v>
      </c>
    </row>
    <row r="41" spans="1:10" ht="12.75">
      <c r="A41" s="111" t="s">
        <v>473</v>
      </c>
      <c r="B41" s="71" t="s">
        <v>161</v>
      </c>
      <c r="C41" s="71" t="s">
        <v>399</v>
      </c>
      <c r="D41" s="71">
        <v>135.4</v>
      </c>
      <c r="E41" s="71">
        <v>97</v>
      </c>
      <c r="F41" s="71">
        <v>61.7</v>
      </c>
      <c r="G41" s="71">
        <v>1189</v>
      </c>
      <c r="H41" s="71">
        <v>1</v>
      </c>
      <c r="I41" s="71"/>
      <c r="J41" s="112" t="s">
        <v>378</v>
      </c>
    </row>
    <row r="42" spans="1:10" ht="12.75">
      <c r="A42" s="111" t="s">
        <v>171</v>
      </c>
      <c r="B42" s="71" t="s">
        <v>161</v>
      </c>
      <c r="C42" s="71" t="s">
        <v>399</v>
      </c>
      <c r="D42" s="71">
        <v>79.4</v>
      </c>
      <c r="E42" s="71">
        <v>72.3</v>
      </c>
      <c r="F42" s="71">
        <v>47.9</v>
      </c>
      <c r="G42" s="71">
        <v>290</v>
      </c>
      <c r="H42" s="71">
        <v>1</v>
      </c>
      <c r="I42" s="71"/>
      <c r="J42" s="112" t="s">
        <v>434</v>
      </c>
    </row>
    <row r="43" spans="1:10" ht="12.75">
      <c r="A43" s="111" t="s">
        <v>177</v>
      </c>
      <c r="B43" s="71" t="s">
        <v>161</v>
      </c>
      <c r="C43" s="71" t="s">
        <v>399</v>
      </c>
      <c r="D43" s="71">
        <v>123</v>
      </c>
      <c r="E43" s="71">
        <v>90</v>
      </c>
      <c r="F43" s="71">
        <v>88.3</v>
      </c>
      <c r="G43" s="71">
        <v>1285</v>
      </c>
      <c r="H43" s="71">
        <v>1</v>
      </c>
      <c r="I43" s="71"/>
      <c r="J43" s="112" t="s">
        <v>378</v>
      </c>
    </row>
    <row r="44" spans="1:10" ht="12.75">
      <c r="A44" s="111" t="s">
        <v>474</v>
      </c>
      <c r="B44" s="71" t="s">
        <v>161</v>
      </c>
      <c r="C44" s="71" t="s">
        <v>456</v>
      </c>
      <c r="D44" s="71">
        <v>110.1</v>
      </c>
      <c r="E44" s="71">
        <v>44</v>
      </c>
      <c r="F44" s="71">
        <v>41</v>
      </c>
      <c r="G44" s="71">
        <v>329.7</v>
      </c>
      <c r="H44" s="71">
        <v>1</v>
      </c>
      <c r="I44" s="71"/>
      <c r="J44" s="112" t="s">
        <v>378</v>
      </c>
    </row>
    <row r="45" spans="1:10" ht="12.75">
      <c r="A45" s="111" t="s">
        <v>475</v>
      </c>
      <c r="B45" s="71" t="s">
        <v>161</v>
      </c>
      <c r="C45" s="71" t="s">
        <v>399</v>
      </c>
      <c r="D45" s="71">
        <v>73</v>
      </c>
      <c r="E45" s="71">
        <v>46.6</v>
      </c>
      <c r="F45" s="71">
        <v>21</v>
      </c>
      <c r="G45" s="71">
        <v>122.5</v>
      </c>
      <c r="H45" s="71">
        <v>1</v>
      </c>
      <c r="I45" s="71"/>
      <c r="J45" s="112" t="s">
        <v>378</v>
      </c>
    </row>
    <row r="46" spans="1:10" ht="12.75">
      <c r="A46" s="111" t="s">
        <v>476</v>
      </c>
      <c r="B46" s="71" t="s">
        <v>161</v>
      </c>
      <c r="C46" s="71" t="s">
        <v>456</v>
      </c>
      <c r="D46" s="71">
        <v>90</v>
      </c>
      <c r="E46" s="71">
        <v>46</v>
      </c>
      <c r="F46" s="71">
        <v>35</v>
      </c>
      <c r="G46" s="71">
        <v>170</v>
      </c>
      <c r="H46" s="71">
        <v>1</v>
      </c>
      <c r="I46" s="71"/>
      <c r="J46" s="112" t="s">
        <v>477</v>
      </c>
    </row>
    <row r="47" spans="1:10" ht="12.75">
      <c r="A47" s="111" t="s">
        <v>478</v>
      </c>
      <c r="B47" s="71" t="s">
        <v>161</v>
      </c>
      <c r="C47" s="71" t="s">
        <v>399</v>
      </c>
      <c r="D47" s="71">
        <v>67.5</v>
      </c>
      <c r="E47" s="71">
        <v>46.4</v>
      </c>
      <c r="F47" s="71">
        <v>30.2</v>
      </c>
      <c r="G47" s="71">
        <v>142.9</v>
      </c>
      <c r="H47" s="71">
        <v>1</v>
      </c>
      <c r="I47" s="71"/>
      <c r="J47" s="112" t="s">
        <v>378</v>
      </c>
    </row>
    <row r="48" spans="1:10" ht="12.75">
      <c r="A48" s="111" t="s">
        <v>479</v>
      </c>
      <c r="B48" s="71" t="s">
        <v>161</v>
      </c>
      <c r="C48" s="71" t="s">
        <v>456</v>
      </c>
      <c r="D48" s="71">
        <v>70.8</v>
      </c>
      <c r="E48" s="71">
        <v>61</v>
      </c>
      <c r="F48" s="71">
        <v>38.7</v>
      </c>
      <c r="G48" s="71">
        <v>219</v>
      </c>
      <c r="H48" s="71"/>
      <c r="I48" s="71">
        <v>1</v>
      </c>
      <c r="J48" s="112" t="s">
        <v>439</v>
      </c>
    </row>
    <row r="49" spans="1:10" ht="12.75">
      <c r="A49" s="111" t="s">
        <v>480</v>
      </c>
      <c r="B49" s="71" t="s">
        <v>161</v>
      </c>
      <c r="C49" s="71" t="s">
        <v>399</v>
      </c>
      <c r="D49" s="71">
        <v>84.5</v>
      </c>
      <c r="E49" s="71">
        <v>66</v>
      </c>
      <c r="F49" s="71">
        <v>54</v>
      </c>
      <c r="G49" s="71">
        <v>332.6</v>
      </c>
      <c r="H49" s="71"/>
      <c r="I49" s="71">
        <v>1</v>
      </c>
      <c r="J49" s="112" t="s">
        <v>481</v>
      </c>
    </row>
    <row r="50" spans="1:10" ht="12.75">
      <c r="A50" s="111" t="s">
        <v>482</v>
      </c>
      <c r="B50" s="71" t="s">
        <v>161</v>
      </c>
      <c r="C50" s="71" t="s">
        <v>456</v>
      </c>
      <c r="D50" s="71">
        <v>88.5</v>
      </c>
      <c r="E50" s="71">
        <v>52.5</v>
      </c>
      <c r="F50" s="71">
        <v>49</v>
      </c>
      <c r="G50" s="71">
        <v>315.8</v>
      </c>
      <c r="H50" s="71">
        <v>1</v>
      </c>
      <c r="I50" s="71"/>
      <c r="J50" s="112" t="s">
        <v>378</v>
      </c>
    </row>
    <row r="51" spans="1:10" ht="12.75">
      <c r="A51" s="111" t="s">
        <v>483</v>
      </c>
      <c r="B51" s="71" t="s">
        <v>161</v>
      </c>
      <c r="C51" s="71" t="s">
        <v>399</v>
      </c>
      <c r="D51" s="71">
        <v>84.4</v>
      </c>
      <c r="E51" s="71">
        <v>45.5</v>
      </c>
      <c r="F51" s="71">
        <v>30.7</v>
      </c>
      <c r="G51" s="71">
        <v>164.2</v>
      </c>
      <c r="H51" s="71">
        <v>1</v>
      </c>
      <c r="I51" s="71"/>
      <c r="J51" s="112" t="s">
        <v>439</v>
      </c>
    </row>
    <row r="52" spans="1:10" ht="12.75">
      <c r="A52" s="111" t="s">
        <v>484</v>
      </c>
      <c r="B52" s="71" t="s">
        <v>161</v>
      </c>
      <c r="C52" s="113" t="s">
        <v>377</v>
      </c>
      <c r="D52" s="71">
        <v>92.4</v>
      </c>
      <c r="E52" s="71">
        <v>69.9</v>
      </c>
      <c r="F52" s="71">
        <v>56</v>
      </c>
      <c r="G52" s="71">
        <v>499.2</v>
      </c>
      <c r="H52" s="71">
        <v>1</v>
      </c>
      <c r="I52" s="71"/>
      <c r="J52" s="112" t="s">
        <v>378</v>
      </c>
    </row>
    <row r="53" spans="1:10" ht="13.5" thickBot="1">
      <c r="A53" s="95" t="s">
        <v>485</v>
      </c>
      <c r="B53" s="28" t="s">
        <v>161</v>
      </c>
      <c r="C53" s="114" t="s">
        <v>377</v>
      </c>
      <c r="D53" s="28">
        <v>46.5</v>
      </c>
      <c r="E53" s="28">
        <v>36</v>
      </c>
      <c r="F53" s="28">
        <v>32.8</v>
      </c>
      <c r="G53" s="28">
        <v>73.3</v>
      </c>
      <c r="H53" s="28"/>
      <c r="I53" s="28">
        <v>1</v>
      </c>
      <c r="J53" s="29" t="s">
        <v>477</v>
      </c>
    </row>
    <row r="54" spans="1:10" ht="13.5" thickBot="1">
      <c r="A54" s="42" t="s">
        <v>22</v>
      </c>
      <c r="B54" s="115"/>
      <c r="C54" s="115"/>
      <c r="D54" s="115"/>
      <c r="E54" s="115"/>
      <c r="F54" s="115"/>
      <c r="G54" s="115"/>
      <c r="H54" s="115">
        <f>SUM(H7:H53)</f>
        <v>36</v>
      </c>
      <c r="I54" s="115">
        <f>SUM(I7:I53)</f>
        <v>11</v>
      </c>
      <c r="J54" s="116"/>
    </row>
  </sheetData>
  <mergeCells count="8">
    <mergeCell ref="A4:J4"/>
    <mergeCell ref="A5:A6"/>
    <mergeCell ref="B5:B6"/>
    <mergeCell ref="C5:C6"/>
    <mergeCell ref="D5:F5"/>
    <mergeCell ref="G5:G6"/>
    <mergeCell ref="H5:I5"/>
    <mergeCell ref="J5:J6"/>
  </mergeCells>
  <printOptions horizontalCentered="1" verticalCentered="1"/>
  <pageMargins left="0.75" right="0.75" top="1" bottom="1" header="0" footer="0"/>
  <pageSetup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D14" sqref="D14"/>
    </sheetView>
  </sheetViews>
  <sheetFormatPr defaultColWidth="12" defaultRowHeight="12.75"/>
  <cols>
    <col min="12" max="12" width="27.33203125" style="0" customWidth="1"/>
    <col min="14" max="14" width="18.83203125" style="0" customWidth="1"/>
    <col min="15" max="15" width="18.5" style="0" customWidth="1"/>
    <col min="16" max="16" width="15.66015625" style="0" customWidth="1"/>
    <col min="17" max="17" width="24" style="0" customWidth="1"/>
    <col min="18" max="18" width="23.33203125" style="0" customWidth="1"/>
    <col min="23" max="23" width="20.5" style="0" customWidth="1"/>
  </cols>
  <sheetData>
    <row r="1" spans="1:25" ht="13.5" thickBot="1">
      <c r="A1" s="85" t="s">
        <v>486</v>
      </c>
      <c r="B1" s="102"/>
      <c r="C1" s="117"/>
      <c r="D1" s="203" t="s">
        <v>5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8"/>
    </row>
    <row r="2" spans="1:25" ht="13.5" thickBot="1">
      <c r="A2" s="86" t="s">
        <v>487</v>
      </c>
      <c r="B2" s="76"/>
      <c r="C2" s="118"/>
      <c r="D2" s="203" t="s">
        <v>488</v>
      </c>
      <c r="E2" s="197"/>
      <c r="F2" s="197"/>
      <c r="G2" s="197"/>
      <c r="H2" s="197"/>
      <c r="I2" s="197"/>
      <c r="J2" s="197"/>
      <c r="K2" s="198"/>
      <c r="L2" s="203" t="s">
        <v>489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25" t="s">
        <v>363</v>
      </c>
      <c r="Y2" s="126"/>
    </row>
    <row r="3" spans="1:25" ht="13.5" thickBot="1">
      <c r="A3" s="41" t="s">
        <v>490</v>
      </c>
      <c r="B3" s="27"/>
      <c r="C3" s="119"/>
      <c r="D3" s="125" t="s">
        <v>360</v>
      </c>
      <c r="E3" s="219"/>
      <c r="F3" s="219"/>
      <c r="G3" s="126"/>
      <c r="H3" s="125" t="s">
        <v>491</v>
      </c>
      <c r="I3" s="219"/>
      <c r="J3" s="219"/>
      <c r="K3" s="126"/>
      <c r="L3" s="214" t="s">
        <v>492</v>
      </c>
      <c r="M3" s="215"/>
      <c r="N3" s="215"/>
      <c r="O3" s="215"/>
      <c r="P3" s="216"/>
      <c r="Q3" s="125" t="s">
        <v>493</v>
      </c>
      <c r="R3" s="219"/>
      <c r="S3" s="219"/>
      <c r="T3" s="126"/>
      <c r="U3" s="214" t="s">
        <v>494</v>
      </c>
      <c r="V3" s="215"/>
      <c r="W3" s="216"/>
      <c r="X3" s="235"/>
      <c r="Y3" s="233"/>
    </row>
    <row r="4" spans="1:25" ht="13.5" thickBot="1">
      <c r="A4" s="64" t="s">
        <v>9</v>
      </c>
      <c r="B4" s="64" t="s">
        <v>85</v>
      </c>
      <c r="C4" s="66" t="s">
        <v>358</v>
      </c>
      <c r="D4" s="64" t="s">
        <v>495</v>
      </c>
      <c r="E4" s="64" t="s">
        <v>496</v>
      </c>
      <c r="F4" s="64" t="s">
        <v>497</v>
      </c>
      <c r="G4" s="64" t="s">
        <v>498</v>
      </c>
      <c r="H4" s="52"/>
      <c r="I4" s="52"/>
      <c r="J4" s="91"/>
      <c r="K4" s="126" t="s">
        <v>362</v>
      </c>
      <c r="L4" s="214" t="s">
        <v>499</v>
      </c>
      <c r="M4" s="215"/>
      <c r="N4" s="215"/>
      <c r="O4" s="216"/>
      <c r="P4" s="64" t="s">
        <v>500</v>
      </c>
      <c r="Q4" s="127"/>
      <c r="R4" s="220"/>
      <c r="S4" s="220"/>
      <c r="T4" s="97"/>
      <c r="U4" s="214" t="s">
        <v>501</v>
      </c>
      <c r="V4" s="215"/>
      <c r="W4" s="216"/>
      <c r="X4" s="235"/>
      <c r="Y4" s="233"/>
    </row>
    <row r="5" spans="1:25" ht="12.75">
      <c r="A5" s="231"/>
      <c r="B5" s="231"/>
      <c r="C5" s="234"/>
      <c r="D5" s="232"/>
      <c r="E5" s="232"/>
      <c r="F5" s="232"/>
      <c r="G5" s="232"/>
      <c r="H5" s="122" t="s">
        <v>365</v>
      </c>
      <c r="I5" s="122" t="s">
        <v>366</v>
      </c>
      <c r="J5" s="121" t="s">
        <v>367</v>
      </c>
      <c r="K5" s="233"/>
      <c r="L5" s="52" t="s">
        <v>502</v>
      </c>
      <c r="M5" s="125" t="s">
        <v>503</v>
      </c>
      <c r="N5" s="219"/>
      <c r="O5" s="126"/>
      <c r="P5" s="231"/>
      <c r="Q5" s="52" t="s">
        <v>504</v>
      </c>
      <c r="R5" s="52" t="s">
        <v>505</v>
      </c>
      <c r="S5" s="125" t="s">
        <v>506</v>
      </c>
      <c r="T5" s="126"/>
      <c r="U5" s="120" t="s">
        <v>431</v>
      </c>
      <c r="V5" s="122" t="s">
        <v>432</v>
      </c>
      <c r="W5" s="52" t="s">
        <v>507</v>
      </c>
      <c r="X5" s="235"/>
      <c r="Y5" s="233"/>
    </row>
    <row r="6" spans="1:25" ht="12.75">
      <c r="A6" s="128" t="s">
        <v>508</v>
      </c>
      <c r="B6" s="128" t="s">
        <v>148</v>
      </c>
      <c r="C6" s="129" t="s">
        <v>390</v>
      </c>
      <c r="D6" s="128"/>
      <c r="E6" s="128"/>
      <c r="F6" s="128">
        <v>1</v>
      </c>
      <c r="G6" s="128"/>
      <c r="H6" s="128">
        <v>37.9</v>
      </c>
      <c r="I6" s="128">
        <v>42.6</v>
      </c>
      <c r="J6" s="128">
        <v>33.5</v>
      </c>
      <c r="K6" s="128">
        <v>49.7</v>
      </c>
      <c r="L6" s="128"/>
      <c r="M6" s="226">
        <v>1</v>
      </c>
      <c r="N6" s="226"/>
      <c r="O6" s="226"/>
      <c r="P6" s="128"/>
      <c r="Q6" s="128"/>
      <c r="R6" s="128">
        <v>1</v>
      </c>
      <c r="S6" s="227"/>
      <c r="T6" s="228"/>
      <c r="U6" s="128"/>
      <c r="V6" s="128"/>
      <c r="W6" s="128">
        <v>1</v>
      </c>
      <c r="X6" s="226" t="s">
        <v>509</v>
      </c>
      <c r="Y6" s="226"/>
    </row>
    <row r="7" spans="1:25" ht="12.75">
      <c r="A7" s="128" t="s">
        <v>510</v>
      </c>
      <c r="B7" s="128" t="s">
        <v>148</v>
      </c>
      <c r="C7" s="129" t="s">
        <v>511</v>
      </c>
      <c r="D7" s="128">
        <v>1</v>
      </c>
      <c r="E7" s="128"/>
      <c r="F7" s="128"/>
      <c r="G7" s="128"/>
      <c r="H7" s="128">
        <v>136.4</v>
      </c>
      <c r="I7" s="128">
        <v>95.8</v>
      </c>
      <c r="J7" s="128">
        <v>59.5</v>
      </c>
      <c r="K7" s="128">
        <v>794.8</v>
      </c>
      <c r="L7" s="128"/>
      <c r="M7" s="227">
        <v>1</v>
      </c>
      <c r="N7" s="230"/>
      <c r="O7" s="228"/>
      <c r="P7" s="128"/>
      <c r="Q7" s="128"/>
      <c r="R7" s="128">
        <v>1</v>
      </c>
      <c r="S7" s="227"/>
      <c r="T7" s="228"/>
      <c r="U7" s="128"/>
      <c r="V7" s="128"/>
      <c r="W7" s="128">
        <v>1</v>
      </c>
      <c r="X7" s="226" t="s">
        <v>477</v>
      </c>
      <c r="Y7" s="226"/>
    </row>
    <row r="8" spans="1:25" ht="12.75">
      <c r="A8" s="128"/>
      <c r="B8" s="128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227"/>
      <c r="N8" s="230"/>
      <c r="O8" s="228"/>
      <c r="P8" s="128"/>
      <c r="Q8" s="128"/>
      <c r="R8" s="128"/>
      <c r="S8" s="227"/>
      <c r="T8" s="228"/>
      <c r="U8" s="128"/>
      <c r="V8" s="128"/>
      <c r="W8" s="128"/>
      <c r="X8" s="226"/>
      <c r="Y8" s="226"/>
    </row>
    <row r="9" spans="1:25" ht="12.75">
      <c r="A9" s="128" t="s">
        <v>512</v>
      </c>
      <c r="B9" s="128" t="s">
        <v>190</v>
      </c>
      <c r="C9" s="129" t="s">
        <v>383</v>
      </c>
      <c r="D9" s="128">
        <v>1</v>
      </c>
      <c r="E9" s="128"/>
      <c r="F9" s="128"/>
      <c r="G9" s="128"/>
      <c r="H9" s="128">
        <v>73.5</v>
      </c>
      <c r="I9" s="128">
        <v>41.1</v>
      </c>
      <c r="J9" s="128">
        <v>34.2</v>
      </c>
      <c r="K9" s="128">
        <v>139.8</v>
      </c>
      <c r="L9" s="128">
        <v>1</v>
      </c>
      <c r="M9" s="226"/>
      <c r="N9" s="226"/>
      <c r="O9" s="226"/>
      <c r="P9" s="128"/>
      <c r="Q9" s="128">
        <v>1</v>
      </c>
      <c r="R9" s="128"/>
      <c r="S9" s="227"/>
      <c r="T9" s="228"/>
      <c r="U9" s="128">
        <v>1</v>
      </c>
      <c r="V9" s="128"/>
      <c r="W9" s="128"/>
      <c r="X9" s="226" t="s">
        <v>378</v>
      </c>
      <c r="Y9" s="226"/>
    </row>
    <row r="10" spans="1:25" ht="12.75">
      <c r="A10" s="128"/>
      <c r="B10" s="128"/>
      <c r="C10" s="129"/>
      <c r="D10" s="128"/>
      <c r="E10" s="128"/>
      <c r="F10" s="128"/>
      <c r="G10" s="128"/>
      <c r="H10" s="128"/>
      <c r="I10" s="128"/>
      <c r="J10" s="128"/>
      <c r="K10" s="128"/>
      <c r="L10" s="128"/>
      <c r="M10" s="227"/>
      <c r="N10" s="230"/>
      <c r="O10" s="228"/>
      <c r="P10" s="128"/>
      <c r="Q10" s="128"/>
      <c r="R10" s="128"/>
      <c r="S10" s="227"/>
      <c r="T10" s="228"/>
      <c r="U10" s="128"/>
      <c r="V10" s="128"/>
      <c r="W10" s="128"/>
      <c r="X10" s="226"/>
      <c r="Y10" s="226"/>
    </row>
    <row r="11" spans="1:25" ht="12.75">
      <c r="A11" s="128" t="s">
        <v>513</v>
      </c>
      <c r="B11" s="128" t="s">
        <v>197</v>
      </c>
      <c r="C11" s="129" t="s">
        <v>437</v>
      </c>
      <c r="D11" s="128"/>
      <c r="E11" s="128"/>
      <c r="F11" s="128"/>
      <c r="G11" s="128">
        <v>1</v>
      </c>
      <c r="H11" s="128">
        <v>84</v>
      </c>
      <c r="I11" s="128">
        <v>54.2</v>
      </c>
      <c r="J11" s="128">
        <v>34.6</v>
      </c>
      <c r="K11" s="128">
        <v>151</v>
      </c>
      <c r="L11" s="128">
        <v>1</v>
      </c>
      <c r="M11" s="227"/>
      <c r="N11" s="230"/>
      <c r="O11" s="228"/>
      <c r="P11" s="128"/>
      <c r="Q11" s="128"/>
      <c r="R11" s="128">
        <v>1</v>
      </c>
      <c r="S11" s="227"/>
      <c r="T11" s="228"/>
      <c r="U11" s="128">
        <v>1</v>
      </c>
      <c r="V11" s="128"/>
      <c r="W11" s="128"/>
      <c r="X11" s="226" t="s">
        <v>378</v>
      </c>
      <c r="Y11" s="226"/>
    </row>
    <row r="12" spans="1:25" ht="12.75">
      <c r="A12" s="128" t="s">
        <v>514</v>
      </c>
      <c r="B12" s="128" t="s">
        <v>197</v>
      </c>
      <c r="C12" s="129" t="s">
        <v>515</v>
      </c>
      <c r="D12" s="128"/>
      <c r="E12" s="128">
        <v>1</v>
      </c>
      <c r="F12" s="128"/>
      <c r="G12" s="128"/>
      <c r="H12" s="128">
        <v>43.3</v>
      </c>
      <c r="I12" s="128">
        <v>48.5</v>
      </c>
      <c r="J12" s="128">
        <v>21</v>
      </c>
      <c r="K12" s="128">
        <v>75.8</v>
      </c>
      <c r="L12" s="128"/>
      <c r="M12" s="227">
        <v>1</v>
      </c>
      <c r="N12" s="230"/>
      <c r="O12" s="228"/>
      <c r="P12" s="128"/>
      <c r="Q12" s="128"/>
      <c r="R12" s="128"/>
      <c r="S12" s="227">
        <v>1</v>
      </c>
      <c r="T12" s="228"/>
      <c r="U12" s="128"/>
      <c r="V12" s="128">
        <v>1</v>
      </c>
      <c r="W12" s="128"/>
      <c r="X12" s="226" t="s">
        <v>378</v>
      </c>
      <c r="Y12" s="226"/>
    </row>
    <row r="13" spans="1:25" ht="12.75">
      <c r="A13" s="128"/>
      <c r="B13" s="128"/>
      <c r="C13" s="129"/>
      <c r="D13" s="128"/>
      <c r="E13" s="128"/>
      <c r="F13" s="128"/>
      <c r="G13" s="128"/>
      <c r="H13" s="128"/>
      <c r="I13" s="128"/>
      <c r="J13" s="128"/>
      <c r="K13" s="128"/>
      <c r="L13" s="128"/>
      <c r="M13" s="227"/>
      <c r="N13" s="230"/>
      <c r="O13" s="228"/>
      <c r="P13" s="128"/>
      <c r="Q13" s="128"/>
      <c r="R13" s="128"/>
      <c r="S13" s="227"/>
      <c r="T13" s="228"/>
      <c r="U13" s="128"/>
      <c r="V13" s="128"/>
      <c r="W13" s="128"/>
      <c r="X13" s="226"/>
      <c r="Y13" s="226"/>
    </row>
    <row r="14" spans="1:25" ht="12.75">
      <c r="A14" s="128" t="s">
        <v>516</v>
      </c>
      <c r="B14" s="128" t="s">
        <v>212</v>
      </c>
      <c r="C14" s="129" t="s">
        <v>437</v>
      </c>
      <c r="D14" s="128"/>
      <c r="E14" s="128">
        <v>1</v>
      </c>
      <c r="F14" s="128"/>
      <c r="G14" s="128"/>
      <c r="H14" s="128">
        <v>115</v>
      </c>
      <c r="I14" s="128">
        <v>62.5</v>
      </c>
      <c r="J14" s="128">
        <v>41.4</v>
      </c>
      <c r="K14" s="128">
        <v>212.2</v>
      </c>
      <c r="L14" s="128"/>
      <c r="M14" s="226">
        <v>1</v>
      </c>
      <c r="N14" s="226"/>
      <c r="O14" s="226"/>
      <c r="P14" s="128"/>
      <c r="Q14" s="128"/>
      <c r="R14" s="128">
        <v>1</v>
      </c>
      <c r="S14" s="227"/>
      <c r="T14" s="228"/>
      <c r="U14" s="128"/>
      <c r="V14" s="128">
        <v>1</v>
      </c>
      <c r="W14" s="128"/>
      <c r="X14" s="226" t="s">
        <v>378</v>
      </c>
      <c r="Y14" s="226"/>
    </row>
    <row r="15" spans="1:25" ht="12.75">
      <c r="A15" s="128" t="s">
        <v>517</v>
      </c>
      <c r="B15" s="128" t="s">
        <v>212</v>
      </c>
      <c r="C15" s="129" t="s">
        <v>437</v>
      </c>
      <c r="D15" s="128"/>
      <c r="E15" s="128"/>
      <c r="F15" s="128">
        <v>1</v>
      </c>
      <c r="G15" s="128"/>
      <c r="H15" s="128">
        <v>72</v>
      </c>
      <c r="I15" s="128">
        <v>52.5</v>
      </c>
      <c r="J15" s="128">
        <v>33.6</v>
      </c>
      <c r="K15" s="128">
        <v>149.1</v>
      </c>
      <c r="L15" s="128"/>
      <c r="M15" s="227">
        <v>1</v>
      </c>
      <c r="N15" s="230"/>
      <c r="O15" s="228"/>
      <c r="P15" s="128"/>
      <c r="Q15" s="128"/>
      <c r="R15" s="128">
        <v>1</v>
      </c>
      <c r="S15" s="227"/>
      <c r="T15" s="228"/>
      <c r="U15" s="128"/>
      <c r="V15" s="128"/>
      <c r="W15" s="128">
        <v>1</v>
      </c>
      <c r="X15" s="226" t="s">
        <v>509</v>
      </c>
      <c r="Y15" s="226"/>
    </row>
    <row r="16" spans="1:25" ht="12.75">
      <c r="A16" s="128" t="s">
        <v>518</v>
      </c>
      <c r="B16" s="128" t="s">
        <v>212</v>
      </c>
      <c r="C16" s="129" t="s">
        <v>390</v>
      </c>
      <c r="D16" s="128"/>
      <c r="E16" s="128"/>
      <c r="F16" s="128">
        <v>1</v>
      </c>
      <c r="G16" s="128"/>
      <c r="H16" s="128">
        <v>106.4</v>
      </c>
      <c r="I16" s="128">
        <v>66.4</v>
      </c>
      <c r="J16" s="128">
        <v>60</v>
      </c>
      <c r="K16" s="128">
        <v>548.2</v>
      </c>
      <c r="L16" s="128"/>
      <c r="M16" s="226">
        <v>1</v>
      </c>
      <c r="N16" s="226"/>
      <c r="O16" s="226"/>
      <c r="P16" s="128"/>
      <c r="Q16" s="128"/>
      <c r="R16" s="128">
        <v>1</v>
      </c>
      <c r="S16" s="227"/>
      <c r="T16" s="228"/>
      <c r="U16" s="128"/>
      <c r="V16" s="128">
        <v>1</v>
      </c>
      <c r="W16" s="128"/>
      <c r="X16" s="226" t="s">
        <v>519</v>
      </c>
      <c r="Y16" s="226"/>
    </row>
    <row r="17" spans="1:25" ht="12.75">
      <c r="A17" s="128"/>
      <c r="B17" s="128"/>
      <c r="C17" s="129"/>
      <c r="D17" s="128"/>
      <c r="E17" s="128"/>
      <c r="F17" s="128"/>
      <c r="G17" s="128"/>
      <c r="H17" s="128"/>
      <c r="I17" s="128"/>
      <c r="J17" s="128"/>
      <c r="K17" s="128"/>
      <c r="L17" s="128"/>
      <c r="M17" s="227"/>
      <c r="N17" s="230"/>
      <c r="O17" s="228"/>
      <c r="P17" s="128"/>
      <c r="Q17" s="128"/>
      <c r="R17" s="128"/>
      <c r="S17" s="227"/>
      <c r="T17" s="228"/>
      <c r="U17" s="128"/>
      <c r="V17" s="128"/>
      <c r="W17" s="128"/>
      <c r="X17" s="226"/>
      <c r="Y17" s="226"/>
    </row>
    <row r="18" spans="1:25" ht="12.75">
      <c r="A18" s="128" t="s">
        <v>520</v>
      </c>
      <c r="B18" s="128" t="s">
        <v>521</v>
      </c>
      <c r="C18" s="129" t="s">
        <v>383</v>
      </c>
      <c r="D18" s="128"/>
      <c r="E18" s="128"/>
      <c r="F18" s="128"/>
      <c r="G18" s="128">
        <v>1</v>
      </c>
      <c r="H18" s="128">
        <v>61.4</v>
      </c>
      <c r="I18" s="128">
        <v>56.4</v>
      </c>
      <c r="J18" s="128">
        <v>33.7</v>
      </c>
      <c r="K18" s="128">
        <v>140</v>
      </c>
      <c r="L18" s="128"/>
      <c r="M18" s="227">
        <v>1</v>
      </c>
      <c r="N18" s="230"/>
      <c r="O18" s="228"/>
      <c r="P18" s="128"/>
      <c r="Q18" s="128"/>
      <c r="R18" s="128">
        <v>1</v>
      </c>
      <c r="S18" s="227"/>
      <c r="T18" s="228"/>
      <c r="U18" s="128">
        <v>1</v>
      </c>
      <c r="V18" s="128"/>
      <c r="W18" s="128"/>
      <c r="X18" s="226" t="s">
        <v>378</v>
      </c>
      <c r="Y18" s="226"/>
    </row>
    <row r="19" spans="1:25" ht="12.75">
      <c r="A19" s="128" t="s">
        <v>522</v>
      </c>
      <c r="B19" s="128" t="s">
        <v>523</v>
      </c>
      <c r="C19" s="129" t="s">
        <v>437</v>
      </c>
      <c r="D19" s="128"/>
      <c r="E19" s="128">
        <v>1</v>
      </c>
      <c r="F19" s="128"/>
      <c r="G19" s="128"/>
      <c r="H19" s="128">
        <v>80</v>
      </c>
      <c r="I19" s="128">
        <v>46.2</v>
      </c>
      <c r="J19" s="128">
        <v>38.6</v>
      </c>
      <c r="K19" s="128">
        <v>208</v>
      </c>
      <c r="L19" s="128">
        <v>1</v>
      </c>
      <c r="M19" s="227"/>
      <c r="N19" s="230"/>
      <c r="O19" s="228"/>
      <c r="P19" s="128"/>
      <c r="Q19" s="128">
        <v>1</v>
      </c>
      <c r="R19" s="128"/>
      <c r="S19" s="227"/>
      <c r="T19" s="228"/>
      <c r="U19" s="128">
        <v>1</v>
      </c>
      <c r="V19" s="128"/>
      <c r="W19" s="128"/>
      <c r="X19" s="226" t="s">
        <v>378</v>
      </c>
      <c r="Y19" s="226"/>
    </row>
    <row r="20" spans="1:25" ht="12.75">
      <c r="A20" s="128" t="s">
        <v>524</v>
      </c>
      <c r="B20" s="128" t="s">
        <v>223</v>
      </c>
      <c r="C20" s="129" t="s">
        <v>437</v>
      </c>
      <c r="D20" s="128"/>
      <c r="E20" s="128"/>
      <c r="F20" s="128">
        <v>1</v>
      </c>
      <c r="G20" s="128"/>
      <c r="H20" s="128">
        <v>47.2</v>
      </c>
      <c r="I20" s="128">
        <v>36</v>
      </c>
      <c r="J20" s="128">
        <v>31.3</v>
      </c>
      <c r="K20" s="128">
        <v>81</v>
      </c>
      <c r="L20" s="128"/>
      <c r="M20" s="227">
        <v>1</v>
      </c>
      <c r="N20" s="230"/>
      <c r="O20" s="228"/>
      <c r="P20" s="128"/>
      <c r="Q20" s="128"/>
      <c r="R20" s="128">
        <v>1</v>
      </c>
      <c r="S20" s="227"/>
      <c r="T20" s="228"/>
      <c r="U20" s="128"/>
      <c r="V20" s="128"/>
      <c r="W20" s="128">
        <v>1</v>
      </c>
      <c r="X20" s="226" t="s">
        <v>439</v>
      </c>
      <c r="Y20" s="226"/>
    </row>
    <row r="21" spans="1:25" ht="12.75">
      <c r="A21" s="128" t="s">
        <v>525</v>
      </c>
      <c r="B21" s="128" t="s">
        <v>223</v>
      </c>
      <c r="C21" s="129" t="s">
        <v>437</v>
      </c>
      <c r="D21" s="128"/>
      <c r="E21" s="128"/>
      <c r="F21" s="128"/>
      <c r="G21" s="128">
        <v>1</v>
      </c>
      <c r="H21" s="128">
        <v>100.8</v>
      </c>
      <c r="I21" s="128">
        <v>70.5</v>
      </c>
      <c r="J21" s="128">
        <v>50.2</v>
      </c>
      <c r="K21" s="128">
        <v>436.7</v>
      </c>
      <c r="L21" s="128">
        <v>1</v>
      </c>
      <c r="M21" s="227"/>
      <c r="N21" s="230"/>
      <c r="O21" s="228"/>
      <c r="P21" s="128"/>
      <c r="Q21" s="128"/>
      <c r="R21" s="128">
        <v>1</v>
      </c>
      <c r="S21" s="227"/>
      <c r="T21" s="228"/>
      <c r="U21" s="128">
        <v>1</v>
      </c>
      <c r="V21" s="128"/>
      <c r="W21" s="128"/>
      <c r="X21" s="226" t="s">
        <v>378</v>
      </c>
      <c r="Y21" s="226"/>
    </row>
    <row r="22" spans="1:25" ht="12.75">
      <c r="A22" s="128"/>
      <c r="B22" s="128"/>
      <c r="C22" s="129"/>
      <c r="D22" s="128"/>
      <c r="E22" s="128"/>
      <c r="F22" s="128"/>
      <c r="G22" s="128"/>
      <c r="H22" s="128"/>
      <c r="I22" s="128"/>
      <c r="J22" s="128"/>
      <c r="K22" s="128"/>
      <c r="L22" s="128"/>
      <c r="M22" s="226"/>
      <c r="N22" s="226"/>
      <c r="O22" s="226"/>
      <c r="P22" s="128"/>
      <c r="Q22" s="128"/>
      <c r="R22" s="128"/>
      <c r="S22" s="227"/>
      <c r="T22" s="228"/>
      <c r="U22" s="128"/>
      <c r="V22" s="128"/>
      <c r="W22" s="128"/>
      <c r="X22" s="226"/>
      <c r="Y22" s="226"/>
    </row>
    <row r="23" spans="1:25" ht="12.75">
      <c r="A23" s="128" t="s">
        <v>526</v>
      </c>
      <c r="B23" s="128" t="s">
        <v>347</v>
      </c>
      <c r="C23" s="129" t="s">
        <v>383</v>
      </c>
      <c r="D23" s="128"/>
      <c r="E23" s="128"/>
      <c r="F23" s="128">
        <v>1</v>
      </c>
      <c r="G23" s="128"/>
      <c r="H23" s="128">
        <v>94</v>
      </c>
      <c r="I23" s="128">
        <v>120</v>
      </c>
      <c r="J23" s="128">
        <v>62.5</v>
      </c>
      <c r="K23" s="128">
        <v>1010</v>
      </c>
      <c r="L23" s="128"/>
      <c r="M23" s="227">
        <v>1</v>
      </c>
      <c r="N23" s="230"/>
      <c r="O23" s="228"/>
      <c r="P23" s="128"/>
      <c r="Q23" s="128"/>
      <c r="R23" s="128">
        <v>1</v>
      </c>
      <c r="S23" s="130"/>
      <c r="T23" s="131"/>
      <c r="U23" s="128"/>
      <c r="V23" s="128">
        <v>1</v>
      </c>
      <c r="W23" s="128"/>
      <c r="X23" s="227" t="s">
        <v>477</v>
      </c>
      <c r="Y23" s="228"/>
    </row>
    <row r="24" spans="1:25" ht="12.75">
      <c r="A24" s="128" t="s">
        <v>527</v>
      </c>
      <c r="B24" s="128" t="s">
        <v>347</v>
      </c>
      <c r="C24" s="129" t="s">
        <v>437</v>
      </c>
      <c r="D24" s="128"/>
      <c r="E24" s="128"/>
      <c r="F24" s="128"/>
      <c r="G24" s="128">
        <v>1</v>
      </c>
      <c r="H24" s="128">
        <v>57.6</v>
      </c>
      <c r="I24" s="128">
        <v>30</v>
      </c>
      <c r="J24" s="128">
        <v>19.6</v>
      </c>
      <c r="K24" s="128">
        <v>45.9</v>
      </c>
      <c r="L24" s="128"/>
      <c r="M24" s="227">
        <v>1</v>
      </c>
      <c r="N24" s="230"/>
      <c r="O24" s="228"/>
      <c r="P24" s="128"/>
      <c r="Q24" s="128"/>
      <c r="R24" s="128">
        <v>1</v>
      </c>
      <c r="S24" s="227"/>
      <c r="T24" s="228"/>
      <c r="U24" s="128"/>
      <c r="V24" s="128">
        <v>1</v>
      </c>
      <c r="W24" s="128"/>
      <c r="X24" s="226" t="s">
        <v>378</v>
      </c>
      <c r="Y24" s="226"/>
    </row>
    <row r="25" spans="1:25" ht="12.75">
      <c r="A25" s="128" t="s">
        <v>528</v>
      </c>
      <c r="B25" s="128" t="s">
        <v>347</v>
      </c>
      <c r="C25" s="129" t="s">
        <v>377</v>
      </c>
      <c r="D25" s="128">
        <v>1</v>
      </c>
      <c r="E25" s="128"/>
      <c r="F25" s="128"/>
      <c r="G25" s="128"/>
      <c r="H25" s="128">
        <v>43.5</v>
      </c>
      <c r="I25" s="128">
        <v>31.1</v>
      </c>
      <c r="J25" s="128">
        <v>13.5</v>
      </c>
      <c r="K25" s="128">
        <v>33</v>
      </c>
      <c r="L25" s="128">
        <v>1</v>
      </c>
      <c r="M25" s="227"/>
      <c r="N25" s="230"/>
      <c r="O25" s="228"/>
      <c r="P25" s="128"/>
      <c r="Q25" s="128">
        <v>1</v>
      </c>
      <c r="R25" s="128"/>
      <c r="S25" s="227"/>
      <c r="T25" s="228"/>
      <c r="U25" s="128"/>
      <c r="V25" s="128">
        <v>1</v>
      </c>
      <c r="W25" s="128"/>
      <c r="X25" s="226" t="s">
        <v>378</v>
      </c>
      <c r="Y25" s="226"/>
    </row>
    <row r="26" spans="1:25" ht="12.75">
      <c r="A26" s="128" t="s">
        <v>529</v>
      </c>
      <c r="B26" s="128" t="s">
        <v>347</v>
      </c>
      <c r="C26" s="129" t="s">
        <v>369</v>
      </c>
      <c r="D26" s="128">
        <v>1</v>
      </c>
      <c r="E26" s="128"/>
      <c r="F26" s="128"/>
      <c r="G26" s="128"/>
      <c r="H26" s="128">
        <v>101.9</v>
      </c>
      <c r="I26" s="128">
        <v>55.7</v>
      </c>
      <c r="J26" s="128">
        <v>46.4</v>
      </c>
      <c r="K26" s="128">
        <v>252.7</v>
      </c>
      <c r="L26" s="128">
        <v>1</v>
      </c>
      <c r="M26" s="226"/>
      <c r="N26" s="226"/>
      <c r="O26" s="226"/>
      <c r="P26" s="128"/>
      <c r="Q26" s="128">
        <v>1</v>
      </c>
      <c r="R26" s="128"/>
      <c r="S26" s="227"/>
      <c r="T26" s="228"/>
      <c r="U26" s="128">
        <v>1</v>
      </c>
      <c r="V26" s="128"/>
      <c r="W26" s="128"/>
      <c r="X26" s="226" t="s">
        <v>378</v>
      </c>
      <c r="Y26" s="226"/>
    </row>
    <row r="27" spans="19:20" ht="13.5" thickBot="1">
      <c r="S27" s="229"/>
      <c r="T27" s="229"/>
    </row>
    <row r="28" spans="1:25" ht="13.5" thickBot="1">
      <c r="A28" s="204" t="s">
        <v>22</v>
      </c>
      <c r="B28" s="205"/>
      <c r="C28" s="205"/>
      <c r="D28" s="38">
        <f>SUM(D6:D27)</f>
        <v>4</v>
      </c>
      <c r="E28" s="38">
        <f>SUM(E6:E27)</f>
        <v>3</v>
      </c>
      <c r="F28" s="38">
        <f>SUM(F6:F27)</f>
        <v>5</v>
      </c>
      <c r="G28" s="38">
        <f>SUM(G6:G27)</f>
        <v>4</v>
      </c>
      <c r="H28" s="223"/>
      <c r="I28" s="224"/>
      <c r="J28" s="224"/>
      <c r="K28" s="225"/>
      <c r="L28" s="38">
        <f>SUM(L6:L27)</f>
        <v>6</v>
      </c>
      <c r="M28" s="221">
        <f>SUM(M6:M27)</f>
        <v>10</v>
      </c>
      <c r="N28" s="221"/>
      <c r="O28" s="221"/>
      <c r="P28" s="132"/>
      <c r="Q28" s="132">
        <f>SUM(Q6:Q27)</f>
        <v>4</v>
      </c>
      <c r="R28" s="38">
        <f>SUM(R6:R27)</f>
        <v>11</v>
      </c>
      <c r="S28" s="221">
        <f>SUM(S6:S27)</f>
        <v>1</v>
      </c>
      <c r="T28" s="221"/>
      <c r="U28" s="38">
        <f>SUM(U6:U27)</f>
        <v>6</v>
      </c>
      <c r="V28" s="38">
        <f>SUM(V6:V27)</f>
        <v>6</v>
      </c>
      <c r="W28" s="38">
        <f>SUM(W6:W27)</f>
        <v>4</v>
      </c>
      <c r="X28" s="221"/>
      <c r="Y28" s="222"/>
    </row>
  </sheetData>
  <mergeCells count="90">
    <mergeCell ref="D1:Y1"/>
    <mergeCell ref="D2:K2"/>
    <mergeCell ref="L2:W2"/>
    <mergeCell ref="X2:Y5"/>
    <mergeCell ref="D3:G3"/>
    <mergeCell ref="H3:K3"/>
    <mergeCell ref="L3:P3"/>
    <mergeCell ref="Q3:T4"/>
    <mergeCell ref="U3:W3"/>
    <mergeCell ref="E4:E5"/>
    <mergeCell ref="A4:A5"/>
    <mergeCell ref="B4:B5"/>
    <mergeCell ref="C4:C5"/>
    <mergeCell ref="D4:D5"/>
    <mergeCell ref="F4:F5"/>
    <mergeCell ref="G4:G5"/>
    <mergeCell ref="K4:K5"/>
    <mergeCell ref="L4:O4"/>
    <mergeCell ref="P4:P5"/>
    <mergeCell ref="U4:W4"/>
    <mergeCell ref="M5:O5"/>
    <mergeCell ref="S5:T5"/>
    <mergeCell ref="M6:O6"/>
    <mergeCell ref="S6:T6"/>
    <mergeCell ref="X6:Y6"/>
    <mergeCell ref="M7:O7"/>
    <mergeCell ref="S7:T7"/>
    <mergeCell ref="X7:Y7"/>
    <mergeCell ref="M8:O8"/>
    <mergeCell ref="S8:T8"/>
    <mergeCell ref="X8:Y8"/>
    <mergeCell ref="M9:O9"/>
    <mergeCell ref="S9:T9"/>
    <mergeCell ref="X9:Y9"/>
    <mergeCell ref="M10:O10"/>
    <mergeCell ref="S10:T10"/>
    <mergeCell ref="X10:Y10"/>
    <mergeCell ref="M11:O11"/>
    <mergeCell ref="S11:T11"/>
    <mergeCell ref="X11:Y11"/>
    <mergeCell ref="M12:O12"/>
    <mergeCell ref="S12:T12"/>
    <mergeCell ref="X12:Y12"/>
    <mergeCell ref="M13:O13"/>
    <mergeCell ref="S13:T13"/>
    <mergeCell ref="X13:Y13"/>
    <mergeCell ref="M14:O14"/>
    <mergeCell ref="S14:T14"/>
    <mergeCell ref="X14:Y14"/>
    <mergeCell ref="M15:O15"/>
    <mergeCell ref="S15:T15"/>
    <mergeCell ref="X15:Y15"/>
    <mergeCell ref="M16:O16"/>
    <mergeCell ref="S16:T16"/>
    <mergeCell ref="X16:Y16"/>
    <mergeCell ref="M17:O17"/>
    <mergeCell ref="S17:T17"/>
    <mergeCell ref="X17:Y17"/>
    <mergeCell ref="M18:O18"/>
    <mergeCell ref="S18:T18"/>
    <mergeCell ref="X18:Y18"/>
    <mergeCell ref="M19:O19"/>
    <mergeCell ref="S19:T19"/>
    <mergeCell ref="X19:Y19"/>
    <mergeCell ref="M20:O20"/>
    <mergeCell ref="S20:T20"/>
    <mergeCell ref="X20:Y20"/>
    <mergeCell ref="M21:O21"/>
    <mergeCell ref="S21:T21"/>
    <mergeCell ref="X21:Y21"/>
    <mergeCell ref="M22:O22"/>
    <mergeCell ref="S22:T22"/>
    <mergeCell ref="X22:Y22"/>
    <mergeCell ref="M23:O23"/>
    <mergeCell ref="X23:Y23"/>
    <mergeCell ref="M24:O24"/>
    <mergeCell ref="S24:T24"/>
    <mergeCell ref="X24:Y24"/>
    <mergeCell ref="M25:O25"/>
    <mergeCell ref="S25:T25"/>
    <mergeCell ref="X25:Y25"/>
    <mergeCell ref="M26:O26"/>
    <mergeCell ref="S26:T26"/>
    <mergeCell ref="X26:Y26"/>
    <mergeCell ref="S27:T27"/>
    <mergeCell ref="X28:Y28"/>
    <mergeCell ref="A28:C28"/>
    <mergeCell ref="H28:K28"/>
    <mergeCell ref="M28:O28"/>
    <mergeCell ref="S28:T28"/>
  </mergeCells>
  <printOptions horizontalCentered="1" verticalCentered="1"/>
  <pageMargins left="0.75" right="0.75" top="1" bottom="1" header="0" footer="0"/>
  <pageSetup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33"/>
  <sheetViews>
    <sheetView workbookViewId="0" topLeftCell="A1">
      <selection activeCell="C1" sqref="C1"/>
    </sheetView>
  </sheetViews>
  <sheetFormatPr defaultColWidth="12" defaultRowHeight="12.75"/>
  <cols>
    <col min="3" max="3" width="12" style="84" customWidth="1"/>
    <col min="8" max="8" width="18" style="0" customWidth="1"/>
    <col min="9" max="9" width="16.33203125" style="0" customWidth="1"/>
    <col min="12" max="12" width="30.33203125" style="0" customWidth="1"/>
    <col min="14" max="14" width="17.5" style="0" customWidth="1"/>
    <col min="15" max="15" width="18.66015625" style="0" customWidth="1"/>
    <col min="16" max="16" width="17.66015625" style="0" customWidth="1"/>
    <col min="17" max="17" width="22.33203125" style="0" customWidth="1"/>
    <col min="18" max="18" width="18.16015625" style="0" customWidth="1"/>
    <col min="23" max="23" width="19.83203125" style="0" customWidth="1"/>
    <col min="24" max="24" width="30" style="0" customWidth="1"/>
  </cols>
  <sheetData>
    <row r="1" spans="1:25" ht="13.5" thickBot="1">
      <c r="A1" s="85" t="s">
        <v>530</v>
      </c>
      <c r="B1" s="102"/>
      <c r="C1" s="117"/>
      <c r="D1" s="203" t="s">
        <v>5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8"/>
    </row>
    <row r="2" spans="1:25" ht="13.5" thickBot="1">
      <c r="A2" s="86" t="s">
        <v>531</v>
      </c>
      <c r="B2" s="76"/>
      <c r="C2" s="118"/>
      <c r="D2" s="203" t="s">
        <v>488</v>
      </c>
      <c r="E2" s="197"/>
      <c r="F2" s="197"/>
      <c r="G2" s="197"/>
      <c r="H2" s="197"/>
      <c r="I2" s="197"/>
      <c r="J2" s="197"/>
      <c r="K2" s="198"/>
      <c r="L2" s="203" t="s">
        <v>489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25" t="s">
        <v>363</v>
      </c>
      <c r="Y2" s="126"/>
    </row>
    <row r="3" spans="1:25" ht="13.5" thickBot="1">
      <c r="A3" s="41" t="s">
        <v>532</v>
      </c>
      <c r="B3" s="27"/>
      <c r="C3" s="119"/>
      <c r="D3" s="125" t="s">
        <v>360</v>
      </c>
      <c r="E3" s="219"/>
      <c r="F3" s="219"/>
      <c r="G3" s="126"/>
      <c r="H3" s="125" t="s">
        <v>491</v>
      </c>
      <c r="I3" s="219"/>
      <c r="J3" s="219"/>
      <c r="K3" s="126"/>
      <c r="L3" s="214" t="s">
        <v>492</v>
      </c>
      <c r="M3" s="215"/>
      <c r="N3" s="215"/>
      <c r="O3" s="215"/>
      <c r="P3" s="216"/>
      <c r="Q3" s="125" t="s">
        <v>493</v>
      </c>
      <c r="R3" s="219"/>
      <c r="S3" s="219"/>
      <c r="T3" s="126"/>
      <c r="U3" s="214" t="s">
        <v>494</v>
      </c>
      <c r="V3" s="215"/>
      <c r="W3" s="216"/>
      <c r="X3" s="235"/>
      <c r="Y3" s="233"/>
    </row>
    <row r="4" spans="1:25" ht="13.5" thickBot="1">
      <c r="A4" s="64" t="s">
        <v>9</v>
      </c>
      <c r="B4" s="64" t="s">
        <v>85</v>
      </c>
      <c r="C4" s="66" t="s">
        <v>358</v>
      </c>
      <c r="D4" s="64" t="s">
        <v>495</v>
      </c>
      <c r="E4" s="64" t="s">
        <v>496</v>
      </c>
      <c r="F4" s="64" t="s">
        <v>497</v>
      </c>
      <c r="G4" s="64" t="s">
        <v>498</v>
      </c>
      <c r="H4" s="52"/>
      <c r="I4" s="52"/>
      <c r="J4" s="91"/>
      <c r="K4" s="126" t="s">
        <v>362</v>
      </c>
      <c r="L4" s="214" t="s">
        <v>499</v>
      </c>
      <c r="M4" s="215"/>
      <c r="N4" s="215"/>
      <c r="O4" s="216"/>
      <c r="P4" s="64" t="s">
        <v>500</v>
      </c>
      <c r="Q4" s="127"/>
      <c r="R4" s="220"/>
      <c r="S4" s="220"/>
      <c r="T4" s="97"/>
      <c r="U4" s="214" t="s">
        <v>501</v>
      </c>
      <c r="V4" s="215"/>
      <c r="W4" s="216"/>
      <c r="X4" s="235"/>
      <c r="Y4" s="233"/>
    </row>
    <row r="5" spans="1:25" ht="12.75">
      <c r="A5" s="231"/>
      <c r="B5" s="231"/>
      <c r="C5" s="234"/>
      <c r="D5" s="232"/>
      <c r="E5" s="232"/>
      <c r="F5" s="232"/>
      <c r="G5" s="232"/>
      <c r="H5" s="122" t="s">
        <v>365</v>
      </c>
      <c r="I5" s="122" t="s">
        <v>366</v>
      </c>
      <c r="J5" s="121" t="s">
        <v>367</v>
      </c>
      <c r="K5" s="233"/>
      <c r="L5" s="52" t="s">
        <v>502</v>
      </c>
      <c r="M5" s="125" t="s">
        <v>503</v>
      </c>
      <c r="N5" s="219"/>
      <c r="O5" s="126"/>
      <c r="P5" s="231"/>
      <c r="Q5" s="52" t="s">
        <v>504</v>
      </c>
      <c r="R5" s="52" t="s">
        <v>505</v>
      </c>
      <c r="S5" s="125" t="s">
        <v>506</v>
      </c>
      <c r="T5" s="126"/>
      <c r="U5" s="120" t="s">
        <v>431</v>
      </c>
      <c r="V5" s="122" t="s">
        <v>432</v>
      </c>
      <c r="W5" s="52" t="s">
        <v>507</v>
      </c>
      <c r="X5" s="235"/>
      <c r="Y5" s="233"/>
    </row>
    <row r="6" spans="1:25" ht="12.75">
      <c r="A6" s="128" t="s">
        <v>533</v>
      </c>
      <c r="B6" s="128" t="s">
        <v>101</v>
      </c>
      <c r="C6" s="129" t="s">
        <v>390</v>
      </c>
      <c r="D6" s="128"/>
      <c r="E6" s="128">
        <v>1</v>
      </c>
      <c r="F6" s="128"/>
      <c r="G6" s="128"/>
      <c r="H6" s="128">
        <v>38.7</v>
      </c>
      <c r="I6" s="128">
        <v>15.5</v>
      </c>
      <c r="J6" s="128">
        <v>14.5</v>
      </c>
      <c r="K6" s="128">
        <v>14.8</v>
      </c>
      <c r="L6" s="128"/>
      <c r="M6" s="226">
        <v>1</v>
      </c>
      <c r="N6" s="226"/>
      <c r="O6" s="226"/>
      <c r="P6" s="128"/>
      <c r="Q6" s="128">
        <v>1</v>
      </c>
      <c r="R6" s="128"/>
      <c r="S6" s="227"/>
      <c r="T6" s="228"/>
      <c r="U6" s="128"/>
      <c r="V6" s="128"/>
      <c r="W6" s="128">
        <v>1</v>
      </c>
      <c r="X6" s="226" t="s">
        <v>477</v>
      </c>
      <c r="Y6" s="226"/>
    </row>
    <row r="7" spans="1:25" ht="12.75">
      <c r="A7" s="128" t="s">
        <v>534</v>
      </c>
      <c r="B7" s="128" t="s">
        <v>101</v>
      </c>
      <c r="C7" s="129" t="s">
        <v>535</v>
      </c>
      <c r="D7" s="128"/>
      <c r="E7" s="128">
        <v>1</v>
      </c>
      <c r="F7" s="128"/>
      <c r="G7" s="128"/>
      <c r="H7" s="128">
        <v>92.7</v>
      </c>
      <c r="I7" s="128">
        <v>83</v>
      </c>
      <c r="J7" s="128">
        <v>52.4</v>
      </c>
      <c r="K7" s="128">
        <v>538</v>
      </c>
      <c r="L7" s="128">
        <v>1</v>
      </c>
      <c r="M7" s="227"/>
      <c r="N7" s="230"/>
      <c r="O7" s="228"/>
      <c r="P7" s="128"/>
      <c r="Q7" s="128"/>
      <c r="R7" s="128">
        <v>1</v>
      </c>
      <c r="S7" s="227"/>
      <c r="T7" s="228"/>
      <c r="U7" s="128"/>
      <c r="V7" s="128"/>
      <c r="W7" s="128">
        <v>1</v>
      </c>
      <c r="X7" s="226" t="s">
        <v>519</v>
      </c>
      <c r="Y7" s="226"/>
    </row>
    <row r="8" spans="1:25" ht="12.75">
      <c r="A8" s="128"/>
      <c r="B8" s="128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227"/>
      <c r="N8" s="230"/>
      <c r="O8" s="228"/>
      <c r="P8" s="128"/>
      <c r="Q8" s="128"/>
      <c r="R8" s="128"/>
      <c r="S8" s="227"/>
      <c r="T8" s="228"/>
      <c r="U8" s="128"/>
      <c r="V8" s="128"/>
      <c r="W8" s="128"/>
      <c r="X8" s="226"/>
      <c r="Y8" s="226"/>
    </row>
    <row r="9" spans="1:25" ht="12.75">
      <c r="A9" s="128" t="s">
        <v>536</v>
      </c>
      <c r="B9" s="128" t="s">
        <v>127</v>
      </c>
      <c r="C9" s="129" t="s">
        <v>511</v>
      </c>
      <c r="D9" s="128">
        <v>1</v>
      </c>
      <c r="E9" s="128"/>
      <c r="F9" s="128">
        <v>1</v>
      </c>
      <c r="G9" s="128"/>
      <c r="H9" s="128">
        <v>43.6</v>
      </c>
      <c r="I9" s="128">
        <v>40</v>
      </c>
      <c r="J9" s="128">
        <v>25.7</v>
      </c>
      <c r="K9" s="128">
        <v>46.2</v>
      </c>
      <c r="L9" s="128"/>
      <c r="M9" s="226">
        <v>1</v>
      </c>
      <c r="N9" s="226"/>
      <c r="O9" s="226"/>
      <c r="P9" s="128"/>
      <c r="Q9" s="128">
        <v>1</v>
      </c>
      <c r="R9" s="128"/>
      <c r="S9" s="227"/>
      <c r="T9" s="228"/>
      <c r="U9" s="128"/>
      <c r="V9" s="128"/>
      <c r="W9" s="128">
        <v>1</v>
      </c>
      <c r="X9" s="226" t="s">
        <v>378</v>
      </c>
      <c r="Y9" s="226"/>
    </row>
    <row r="10" spans="1:25" ht="12.75">
      <c r="A10" s="128"/>
      <c r="B10" s="128"/>
      <c r="C10" s="129"/>
      <c r="D10" s="128"/>
      <c r="E10" s="128"/>
      <c r="F10" s="128"/>
      <c r="G10" s="128"/>
      <c r="H10" s="128"/>
      <c r="I10" s="128"/>
      <c r="J10" s="128"/>
      <c r="K10" s="128"/>
      <c r="L10" s="128"/>
      <c r="M10" s="227"/>
      <c r="N10" s="230"/>
      <c r="O10" s="228"/>
      <c r="P10" s="128"/>
      <c r="Q10" s="128"/>
      <c r="R10" s="128"/>
      <c r="S10" s="227"/>
      <c r="T10" s="228"/>
      <c r="U10" s="128"/>
      <c r="V10" s="128"/>
      <c r="W10" s="128"/>
      <c r="X10" s="226"/>
      <c r="Y10" s="226"/>
    </row>
    <row r="11" spans="1:25" ht="12.75">
      <c r="A11" s="128" t="s">
        <v>537</v>
      </c>
      <c r="B11" s="128" t="s">
        <v>136</v>
      </c>
      <c r="C11" s="129" t="s">
        <v>515</v>
      </c>
      <c r="D11" s="128">
        <v>1</v>
      </c>
      <c r="E11" s="128"/>
      <c r="F11" s="128"/>
      <c r="G11" s="128"/>
      <c r="H11" s="128">
        <v>79.5</v>
      </c>
      <c r="I11" s="128">
        <v>86.9</v>
      </c>
      <c r="J11" s="128">
        <v>66.1</v>
      </c>
      <c r="K11" s="128">
        <v>429</v>
      </c>
      <c r="L11" s="128">
        <v>1</v>
      </c>
      <c r="M11" s="227"/>
      <c r="N11" s="230"/>
      <c r="O11" s="228"/>
      <c r="P11" s="128"/>
      <c r="Q11" s="128">
        <v>1</v>
      </c>
      <c r="R11" s="128"/>
      <c r="S11" s="227"/>
      <c r="T11" s="228"/>
      <c r="U11" s="128"/>
      <c r="V11" s="128"/>
      <c r="W11" s="128">
        <v>1</v>
      </c>
      <c r="X11" s="226" t="s">
        <v>372</v>
      </c>
      <c r="Y11" s="226"/>
    </row>
    <row r="12" spans="1:25" ht="12.75">
      <c r="A12" s="128" t="s">
        <v>538</v>
      </c>
      <c r="B12" s="128" t="s">
        <v>136</v>
      </c>
      <c r="C12" s="129" t="s">
        <v>377</v>
      </c>
      <c r="D12" s="128"/>
      <c r="E12" s="128">
        <v>1</v>
      </c>
      <c r="F12" s="128"/>
      <c r="G12" s="128"/>
      <c r="H12" s="128">
        <v>57.8</v>
      </c>
      <c r="I12" s="128">
        <v>37.4</v>
      </c>
      <c r="J12" s="128">
        <v>34</v>
      </c>
      <c r="K12" s="128">
        <v>108</v>
      </c>
      <c r="L12" s="128">
        <v>1</v>
      </c>
      <c r="M12" s="227"/>
      <c r="N12" s="230"/>
      <c r="O12" s="228"/>
      <c r="P12" s="128"/>
      <c r="Q12" s="128">
        <v>1</v>
      </c>
      <c r="R12" s="128"/>
      <c r="S12" s="227"/>
      <c r="T12" s="228"/>
      <c r="U12" s="128">
        <v>1</v>
      </c>
      <c r="V12" s="128"/>
      <c r="W12" s="128"/>
      <c r="X12" s="226" t="s">
        <v>378</v>
      </c>
      <c r="Y12" s="226"/>
    </row>
    <row r="13" spans="1:25" ht="12.75">
      <c r="A13" s="128"/>
      <c r="B13" s="128"/>
      <c r="C13" s="129"/>
      <c r="D13" s="128"/>
      <c r="E13" s="128"/>
      <c r="F13" s="128"/>
      <c r="G13" s="128"/>
      <c r="H13" s="128"/>
      <c r="I13" s="128"/>
      <c r="J13" s="128"/>
      <c r="K13" s="128"/>
      <c r="L13" s="128"/>
      <c r="M13" s="227"/>
      <c r="N13" s="230"/>
      <c r="O13" s="228"/>
      <c r="P13" s="128"/>
      <c r="Q13" s="128"/>
      <c r="R13" s="128"/>
      <c r="S13" s="227"/>
      <c r="T13" s="228"/>
      <c r="U13" s="128"/>
      <c r="V13" s="128"/>
      <c r="W13" s="128"/>
      <c r="X13" s="226"/>
      <c r="Y13" s="226"/>
    </row>
    <row r="14" spans="1:25" ht="12.75">
      <c r="A14" s="128" t="s">
        <v>539</v>
      </c>
      <c r="B14" s="128" t="s">
        <v>152</v>
      </c>
      <c r="C14" s="129" t="s">
        <v>540</v>
      </c>
      <c r="D14" s="128">
        <v>1</v>
      </c>
      <c r="E14" s="128"/>
      <c r="F14" s="128"/>
      <c r="G14" s="128"/>
      <c r="H14" s="128">
        <v>83.1</v>
      </c>
      <c r="I14" s="128">
        <v>55.6</v>
      </c>
      <c r="J14" s="128">
        <v>41.5</v>
      </c>
      <c r="K14" s="128">
        <v>284</v>
      </c>
      <c r="L14" s="128"/>
      <c r="M14" s="226">
        <v>1</v>
      </c>
      <c r="N14" s="226"/>
      <c r="O14" s="226"/>
      <c r="P14" s="128"/>
      <c r="Q14" s="128"/>
      <c r="R14" s="128">
        <v>1</v>
      </c>
      <c r="S14" s="227"/>
      <c r="T14" s="228"/>
      <c r="U14" s="128"/>
      <c r="V14" s="128"/>
      <c r="W14" s="128">
        <v>1</v>
      </c>
      <c r="X14" s="226" t="s">
        <v>439</v>
      </c>
      <c r="Y14" s="226"/>
    </row>
    <row r="15" spans="1:25" ht="12.75">
      <c r="A15" s="128" t="s">
        <v>541</v>
      </c>
      <c r="B15" s="128" t="s">
        <v>152</v>
      </c>
      <c r="C15" s="129" t="s">
        <v>540</v>
      </c>
      <c r="D15" s="128"/>
      <c r="E15" s="128">
        <v>1</v>
      </c>
      <c r="F15" s="128"/>
      <c r="G15" s="128"/>
      <c r="H15" s="128">
        <v>77.9</v>
      </c>
      <c r="I15" s="128">
        <v>58.3</v>
      </c>
      <c r="J15" s="128">
        <v>34.4</v>
      </c>
      <c r="K15" s="128">
        <v>179.5</v>
      </c>
      <c r="L15" s="128">
        <v>1</v>
      </c>
      <c r="M15" s="227"/>
      <c r="N15" s="230"/>
      <c r="O15" s="228"/>
      <c r="P15" s="128"/>
      <c r="Q15" s="128">
        <v>1</v>
      </c>
      <c r="R15" s="128"/>
      <c r="S15" s="227"/>
      <c r="T15" s="228"/>
      <c r="U15" s="128"/>
      <c r="V15" s="128"/>
      <c r="W15" s="128">
        <v>1</v>
      </c>
      <c r="X15" s="226" t="s">
        <v>378</v>
      </c>
      <c r="Y15" s="226"/>
    </row>
    <row r="16" spans="1:25" ht="12.75">
      <c r="A16" s="128" t="s">
        <v>542</v>
      </c>
      <c r="B16" s="128" t="s">
        <v>152</v>
      </c>
      <c r="C16" s="129" t="s">
        <v>456</v>
      </c>
      <c r="D16" s="128">
        <v>1</v>
      </c>
      <c r="E16" s="128"/>
      <c r="F16" s="128"/>
      <c r="G16" s="128"/>
      <c r="H16" s="128">
        <v>85.1</v>
      </c>
      <c r="I16" s="128">
        <v>90.6</v>
      </c>
      <c r="J16" s="128">
        <v>48.8</v>
      </c>
      <c r="K16" s="128">
        <v>371</v>
      </c>
      <c r="L16" s="128"/>
      <c r="M16" s="226">
        <v>1</v>
      </c>
      <c r="N16" s="226"/>
      <c r="O16" s="226"/>
      <c r="P16" s="128"/>
      <c r="Q16" s="128"/>
      <c r="R16" s="128">
        <v>1</v>
      </c>
      <c r="S16" s="227"/>
      <c r="T16" s="228"/>
      <c r="U16" s="128"/>
      <c r="V16" s="128"/>
      <c r="W16" s="128">
        <v>1</v>
      </c>
      <c r="X16" s="226" t="s">
        <v>439</v>
      </c>
      <c r="Y16" s="226"/>
    </row>
    <row r="17" spans="1:25" ht="12.75">
      <c r="A17" s="128" t="s">
        <v>543</v>
      </c>
      <c r="B17" s="128" t="s">
        <v>152</v>
      </c>
      <c r="C17" s="129" t="s">
        <v>456</v>
      </c>
      <c r="D17" s="128">
        <v>1</v>
      </c>
      <c r="E17" s="128"/>
      <c r="F17" s="128"/>
      <c r="G17" s="128"/>
      <c r="H17" s="128">
        <v>76.6</v>
      </c>
      <c r="I17" s="128">
        <v>68</v>
      </c>
      <c r="J17" s="128">
        <v>43.2</v>
      </c>
      <c r="K17" s="128">
        <v>327</v>
      </c>
      <c r="L17" s="128">
        <v>1</v>
      </c>
      <c r="M17" s="227"/>
      <c r="N17" s="230"/>
      <c r="O17" s="228"/>
      <c r="P17" s="128"/>
      <c r="Q17" s="128">
        <v>1</v>
      </c>
      <c r="R17" s="128"/>
      <c r="S17" s="227"/>
      <c r="T17" s="228"/>
      <c r="U17" s="128">
        <v>1</v>
      </c>
      <c r="V17" s="128"/>
      <c r="W17" s="128"/>
      <c r="X17" s="226" t="s">
        <v>378</v>
      </c>
      <c r="Y17" s="226"/>
    </row>
    <row r="18" spans="1:25" ht="12.75">
      <c r="A18" s="128" t="s">
        <v>544</v>
      </c>
      <c r="B18" s="128" t="s">
        <v>152</v>
      </c>
      <c r="C18" s="129" t="s">
        <v>456</v>
      </c>
      <c r="D18" s="128"/>
      <c r="E18" s="128">
        <v>1</v>
      </c>
      <c r="F18" s="128"/>
      <c r="G18" s="128"/>
      <c r="H18" s="128">
        <v>85.3</v>
      </c>
      <c r="I18" s="128">
        <v>49.3</v>
      </c>
      <c r="J18" s="128">
        <v>43</v>
      </c>
      <c r="K18" s="128">
        <v>208.3</v>
      </c>
      <c r="L18" s="128">
        <v>1</v>
      </c>
      <c r="M18" s="227"/>
      <c r="N18" s="230"/>
      <c r="O18" s="228"/>
      <c r="P18" s="128"/>
      <c r="Q18" s="128">
        <v>1</v>
      </c>
      <c r="R18" s="128"/>
      <c r="S18" s="227"/>
      <c r="T18" s="228"/>
      <c r="U18" s="128">
        <v>1</v>
      </c>
      <c r="V18" s="128"/>
      <c r="W18" s="128"/>
      <c r="X18" s="226" t="s">
        <v>378</v>
      </c>
      <c r="Y18" s="226"/>
    </row>
    <row r="19" spans="1:25" ht="12.75">
      <c r="A19" s="128" t="s">
        <v>545</v>
      </c>
      <c r="B19" s="128" t="s">
        <v>152</v>
      </c>
      <c r="C19" s="129" t="s">
        <v>456</v>
      </c>
      <c r="D19" s="128">
        <v>1</v>
      </c>
      <c r="E19" s="128"/>
      <c r="F19" s="128"/>
      <c r="G19" s="128"/>
      <c r="H19" s="128">
        <v>74.4</v>
      </c>
      <c r="I19" s="128">
        <v>62.2</v>
      </c>
      <c r="J19" s="128">
        <v>55</v>
      </c>
      <c r="K19" s="128">
        <v>239</v>
      </c>
      <c r="L19" s="128">
        <v>1</v>
      </c>
      <c r="M19" s="227"/>
      <c r="N19" s="230"/>
      <c r="O19" s="228"/>
      <c r="P19" s="128"/>
      <c r="Q19" s="128">
        <v>1</v>
      </c>
      <c r="R19" s="128"/>
      <c r="S19" s="227"/>
      <c r="T19" s="228"/>
      <c r="U19" s="128"/>
      <c r="V19" s="128">
        <v>1</v>
      </c>
      <c r="W19" s="128"/>
      <c r="X19" s="226" t="s">
        <v>378</v>
      </c>
      <c r="Y19" s="226"/>
    </row>
    <row r="20" spans="1:25" ht="12.75">
      <c r="A20" s="128" t="s">
        <v>546</v>
      </c>
      <c r="B20" s="128" t="s">
        <v>152</v>
      </c>
      <c r="C20" s="129" t="s">
        <v>456</v>
      </c>
      <c r="D20" s="128">
        <v>1</v>
      </c>
      <c r="E20" s="128"/>
      <c r="F20" s="128"/>
      <c r="G20" s="128"/>
      <c r="H20" s="128">
        <v>55.6</v>
      </c>
      <c r="I20" s="128">
        <v>36.4</v>
      </c>
      <c r="J20" s="128">
        <v>31.6</v>
      </c>
      <c r="K20" s="128">
        <v>82.5</v>
      </c>
      <c r="L20" s="128">
        <v>1</v>
      </c>
      <c r="M20" s="227"/>
      <c r="N20" s="230"/>
      <c r="O20" s="228"/>
      <c r="P20" s="128"/>
      <c r="Q20" s="128">
        <v>1</v>
      </c>
      <c r="R20" s="128"/>
      <c r="S20" s="227"/>
      <c r="T20" s="228"/>
      <c r="U20" s="128">
        <v>1</v>
      </c>
      <c r="V20" s="128"/>
      <c r="W20" s="128"/>
      <c r="X20" s="226" t="s">
        <v>378</v>
      </c>
      <c r="Y20" s="226"/>
    </row>
    <row r="21" spans="1:25" ht="12.75">
      <c r="A21" s="128" t="s">
        <v>547</v>
      </c>
      <c r="B21" s="128" t="s">
        <v>152</v>
      </c>
      <c r="C21" s="129" t="s">
        <v>456</v>
      </c>
      <c r="D21" s="128">
        <v>1</v>
      </c>
      <c r="E21" s="128"/>
      <c r="F21" s="128"/>
      <c r="G21" s="128"/>
      <c r="H21" s="128">
        <v>50</v>
      </c>
      <c r="I21" s="128">
        <v>45</v>
      </c>
      <c r="J21" s="128">
        <v>28.5</v>
      </c>
      <c r="K21" s="128">
        <v>63.7</v>
      </c>
      <c r="L21" s="128">
        <v>1</v>
      </c>
      <c r="M21" s="227"/>
      <c r="N21" s="230"/>
      <c r="O21" s="228"/>
      <c r="P21" s="128"/>
      <c r="Q21" s="128">
        <v>1</v>
      </c>
      <c r="R21" s="128"/>
      <c r="S21" s="227"/>
      <c r="T21" s="228"/>
      <c r="U21" s="128">
        <v>1</v>
      </c>
      <c r="V21" s="128"/>
      <c r="W21" s="128"/>
      <c r="X21" s="226" t="s">
        <v>378</v>
      </c>
      <c r="Y21" s="226"/>
    </row>
    <row r="22" spans="1:25" ht="12.75">
      <c r="A22" s="128" t="s">
        <v>548</v>
      </c>
      <c r="B22" s="128" t="s">
        <v>152</v>
      </c>
      <c r="C22" s="129" t="s">
        <v>456</v>
      </c>
      <c r="D22" s="128"/>
      <c r="E22" s="128"/>
      <c r="F22" s="128"/>
      <c r="G22" s="128">
        <v>1</v>
      </c>
      <c r="H22" s="128">
        <v>71.3</v>
      </c>
      <c r="I22" s="128">
        <v>65</v>
      </c>
      <c r="J22" s="128">
        <v>46.7</v>
      </c>
      <c r="K22" s="128">
        <v>194.7</v>
      </c>
      <c r="L22" s="128"/>
      <c r="M22" s="226">
        <v>1</v>
      </c>
      <c r="N22" s="226"/>
      <c r="O22" s="226"/>
      <c r="P22" s="128"/>
      <c r="Q22" s="128"/>
      <c r="R22" s="128">
        <v>1</v>
      </c>
      <c r="S22" s="227"/>
      <c r="T22" s="228"/>
      <c r="U22" s="128"/>
      <c r="V22" s="128">
        <v>1</v>
      </c>
      <c r="W22" s="128"/>
      <c r="X22" s="226" t="s">
        <v>378</v>
      </c>
      <c r="Y22" s="226"/>
    </row>
    <row r="23" spans="1:25" ht="12.75">
      <c r="A23" s="128" t="s">
        <v>549</v>
      </c>
      <c r="B23" s="128" t="s">
        <v>152</v>
      </c>
      <c r="C23" s="129" t="s">
        <v>456</v>
      </c>
      <c r="D23" s="128">
        <v>1</v>
      </c>
      <c r="E23" s="128"/>
      <c r="F23" s="128"/>
      <c r="G23" s="128"/>
      <c r="H23" s="128">
        <v>69</v>
      </c>
      <c r="I23" s="128">
        <v>59.4</v>
      </c>
      <c r="J23" s="128">
        <v>40.3</v>
      </c>
      <c r="K23" s="128">
        <v>213.3</v>
      </c>
      <c r="L23" s="128">
        <v>1</v>
      </c>
      <c r="M23" s="227"/>
      <c r="N23" s="230"/>
      <c r="O23" s="228"/>
      <c r="P23" s="128"/>
      <c r="Q23" s="128">
        <v>1</v>
      </c>
      <c r="R23" s="128"/>
      <c r="S23" s="227"/>
      <c r="T23" s="228"/>
      <c r="U23" s="128">
        <v>1</v>
      </c>
      <c r="V23" s="128"/>
      <c r="W23" s="128"/>
      <c r="X23" s="226" t="s">
        <v>378</v>
      </c>
      <c r="Y23" s="226"/>
    </row>
    <row r="24" spans="1:25" ht="12.75">
      <c r="A24" s="128" t="s">
        <v>550</v>
      </c>
      <c r="B24" s="128" t="s">
        <v>152</v>
      </c>
      <c r="C24" s="129" t="s">
        <v>456</v>
      </c>
      <c r="D24" s="128">
        <v>1</v>
      </c>
      <c r="E24" s="128"/>
      <c r="F24" s="128"/>
      <c r="G24" s="128"/>
      <c r="H24" s="128">
        <v>72.5</v>
      </c>
      <c r="I24" s="128">
        <v>51.2</v>
      </c>
      <c r="J24" s="128">
        <v>46.3</v>
      </c>
      <c r="K24" s="128">
        <v>197.4</v>
      </c>
      <c r="L24" s="128">
        <v>1</v>
      </c>
      <c r="M24" s="227"/>
      <c r="N24" s="230"/>
      <c r="O24" s="228"/>
      <c r="P24" s="128"/>
      <c r="Q24" s="128">
        <v>1</v>
      </c>
      <c r="R24" s="128"/>
      <c r="S24" s="227"/>
      <c r="T24" s="228"/>
      <c r="U24" s="128">
        <v>1</v>
      </c>
      <c r="V24" s="128"/>
      <c r="W24" s="128"/>
      <c r="X24" s="226" t="s">
        <v>434</v>
      </c>
      <c r="Y24" s="226"/>
    </row>
    <row r="25" spans="1:25" ht="12.75">
      <c r="A25" s="128" t="s">
        <v>551</v>
      </c>
      <c r="B25" s="128" t="s">
        <v>152</v>
      </c>
      <c r="C25" s="129" t="s">
        <v>456</v>
      </c>
      <c r="D25" s="128"/>
      <c r="E25" s="128"/>
      <c r="F25" s="128">
        <v>1</v>
      </c>
      <c r="G25" s="128"/>
      <c r="H25" s="128">
        <v>54.4</v>
      </c>
      <c r="I25" s="128">
        <v>45.3</v>
      </c>
      <c r="J25" s="128">
        <v>29.5</v>
      </c>
      <c r="K25" s="128">
        <v>81</v>
      </c>
      <c r="L25" s="128"/>
      <c r="M25" s="226">
        <v>1</v>
      </c>
      <c r="N25" s="226"/>
      <c r="O25" s="226"/>
      <c r="P25" s="128"/>
      <c r="Q25" s="128"/>
      <c r="R25" s="128">
        <v>1</v>
      </c>
      <c r="S25" s="227"/>
      <c r="T25" s="228"/>
      <c r="U25" s="128">
        <v>1</v>
      </c>
      <c r="V25" s="128"/>
      <c r="W25" s="128"/>
      <c r="X25" s="226" t="s">
        <v>378</v>
      </c>
      <c r="Y25" s="226"/>
    </row>
    <row r="26" spans="1:25" ht="12.75">
      <c r="A26" s="128" t="s">
        <v>552</v>
      </c>
      <c r="B26" s="128" t="s">
        <v>152</v>
      </c>
      <c r="C26" s="129" t="s">
        <v>456</v>
      </c>
      <c r="D26" s="128"/>
      <c r="E26" s="128">
        <v>1</v>
      </c>
      <c r="F26" s="128"/>
      <c r="G26" s="128"/>
      <c r="H26" s="128">
        <v>51.5</v>
      </c>
      <c r="I26" s="128">
        <v>32.2</v>
      </c>
      <c r="J26" s="128">
        <v>31.6</v>
      </c>
      <c r="K26" s="128">
        <v>86.8</v>
      </c>
      <c r="L26" s="128">
        <v>1</v>
      </c>
      <c r="M26" s="227"/>
      <c r="N26" s="230"/>
      <c r="O26" s="228"/>
      <c r="P26" s="128"/>
      <c r="Q26" s="128">
        <v>1</v>
      </c>
      <c r="R26" s="128"/>
      <c r="S26" s="227"/>
      <c r="T26" s="228"/>
      <c r="U26" s="128"/>
      <c r="V26" s="128">
        <v>1</v>
      </c>
      <c r="W26" s="128"/>
      <c r="X26" s="226" t="s">
        <v>378</v>
      </c>
      <c r="Y26" s="226"/>
    </row>
    <row r="27" spans="1:25" ht="12.75">
      <c r="A27" s="128" t="s">
        <v>553</v>
      </c>
      <c r="B27" s="128" t="s">
        <v>152</v>
      </c>
      <c r="C27" s="129" t="s">
        <v>456</v>
      </c>
      <c r="D27" s="128">
        <v>1</v>
      </c>
      <c r="E27" s="128"/>
      <c r="F27" s="128"/>
      <c r="G27" s="128"/>
      <c r="H27" s="128">
        <v>93.5</v>
      </c>
      <c r="I27" s="128">
        <v>69.5</v>
      </c>
      <c r="J27" s="128">
        <v>81.5</v>
      </c>
      <c r="K27" s="128">
        <v>341.5</v>
      </c>
      <c r="L27" s="128"/>
      <c r="M27" s="226">
        <v>1</v>
      </c>
      <c r="N27" s="226"/>
      <c r="O27" s="226"/>
      <c r="P27" s="128"/>
      <c r="Q27" s="128"/>
      <c r="R27" s="128">
        <v>1</v>
      </c>
      <c r="S27" s="227"/>
      <c r="T27" s="228"/>
      <c r="U27" s="128">
        <v>1</v>
      </c>
      <c r="V27" s="128"/>
      <c r="W27" s="128"/>
      <c r="X27" s="226" t="s">
        <v>378</v>
      </c>
      <c r="Y27" s="226"/>
    </row>
    <row r="28" spans="1:25" ht="12.75">
      <c r="A28" s="77" t="s">
        <v>554</v>
      </c>
      <c r="B28" s="128" t="s">
        <v>152</v>
      </c>
      <c r="C28" s="129" t="s">
        <v>456</v>
      </c>
      <c r="D28" s="128">
        <v>1</v>
      </c>
      <c r="E28" s="128"/>
      <c r="F28" s="128"/>
      <c r="G28" s="128"/>
      <c r="H28" s="128">
        <v>71</v>
      </c>
      <c r="I28" s="128">
        <v>55.2</v>
      </c>
      <c r="J28" s="128">
        <v>33.4</v>
      </c>
      <c r="K28" s="128">
        <v>165.7</v>
      </c>
      <c r="L28" s="128"/>
      <c r="M28" s="226">
        <v>1</v>
      </c>
      <c r="N28" s="226"/>
      <c r="O28" s="226"/>
      <c r="P28" s="128"/>
      <c r="Q28" s="128"/>
      <c r="R28" s="128">
        <v>1</v>
      </c>
      <c r="S28" s="227"/>
      <c r="T28" s="228"/>
      <c r="U28" s="128">
        <v>1</v>
      </c>
      <c r="V28" s="128"/>
      <c r="W28" s="128"/>
      <c r="X28" s="226" t="s">
        <v>378</v>
      </c>
      <c r="Y28" s="226"/>
    </row>
    <row r="29" spans="1:25" ht="12.75">
      <c r="A29" s="128" t="s">
        <v>555</v>
      </c>
      <c r="B29" s="128" t="s">
        <v>152</v>
      </c>
      <c r="C29" s="129" t="s">
        <v>456</v>
      </c>
      <c r="D29" s="128"/>
      <c r="E29" s="128">
        <v>1</v>
      </c>
      <c r="F29" s="128"/>
      <c r="G29" s="128"/>
      <c r="H29" s="128">
        <v>42</v>
      </c>
      <c r="I29" s="128">
        <v>33.4</v>
      </c>
      <c r="J29" s="128">
        <v>30</v>
      </c>
      <c r="K29" s="128">
        <v>64.8</v>
      </c>
      <c r="L29" s="128"/>
      <c r="M29" s="226">
        <v>1</v>
      </c>
      <c r="N29" s="226"/>
      <c r="O29" s="226"/>
      <c r="P29" s="128"/>
      <c r="Q29" s="128"/>
      <c r="R29" s="128">
        <v>1</v>
      </c>
      <c r="S29" s="227"/>
      <c r="T29" s="228"/>
      <c r="U29" s="128"/>
      <c r="V29" s="128">
        <v>1</v>
      </c>
      <c r="W29" s="128"/>
      <c r="X29" s="226" t="s">
        <v>378</v>
      </c>
      <c r="Y29" s="226"/>
    </row>
    <row r="30" spans="1:25" ht="12.75">
      <c r="A30" s="128" t="s">
        <v>556</v>
      </c>
      <c r="B30" s="128" t="s">
        <v>152</v>
      </c>
      <c r="C30" s="129" t="s">
        <v>456</v>
      </c>
      <c r="D30" s="128"/>
      <c r="E30" s="128"/>
      <c r="F30" s="128">
        <v>1</v>
      </c>
      <c r="G30" s="128"/>
      <c r="H30" s="128">
        <v>270.2</v>
      </c>
      <c r="I30" s="128">
        <v>124.8</v>
      </c>
      <c r="J30" s="128">
        <v>74.2</v>
      </c>
      <c r="K30" s="128">
        <v>3400</v>
      </c>
      <c r="L30" s="128"/>
      <c r="M30" s="226">
        <v>1</v>
      </c>
      <c r="N30" s="226"/>
      <c r="O30" s="226"/>
      <c r="P30" s="128"/>
      <c r="Q30" s="128"/>
      <c r="R30" s="128"/>
      <c r="S30" s="226">
        <v>1</v>
      </c>
      <c r="T30" s="226"/>
      <c r="U30" s="128">
        <v>1</v>
      </c>
      <c r="V30" s="128"/>
      <c r="W30" s="128"/>
      <c r="X30" s="226" t="s">
        <v>477</v>
      </c>
      <c r="Y30" s="226"/>
    </row>
    <row r="31" spans="1:25" ht="12.75">
      <c r="A31" s="128" t="s">
        <v>557</v>
      </c>
      <c r="B31" s="128" t="s">
        <v>152</v>
      </c>
      <c r="C31" s="129" t="s">
        <v>456</v>
      </c>
      <c r="D31" s="128">
        <v>1</v>
      </c>
      <c r="E31" s="128"/>
      <c r="F31" s="128"/>
      <c r="G31" s="128"/>
      <c r="H31" s="128">
        <v>44.4</v>
      </c>
      <c r="I31" s="128">
        <v>51</v>
      </c>
      <c r="J31" s="128">
        <v>43.1</v>
      </c>
      <c r="K31" s="128">
        <v>115.5</v>
      </c>
      <c r="L31" s="128"/>
      <c r="M31" s="226">
        <v>1</v>
      </c>
      <c r="N31" s="226"/>
      <c r="O31" s="226"/>
      <c r="P31" s="128"/>
      <c r="Q31" s="128">
        <v>1</v>
      </c>
      <c r="R31" s="128"/>
      <c r="S31" s="227"/>
      <c r="T31" s="228"/>
      <c r="U31" s="128">
        <v>1</v>
      </c>
      <c r="V31" s="128"/>
      <c r="W31" s="128"/>
      <c r="X31" s="226" t="s">
        <v>378</v>
      </c>
      <c r="Y31" s="226"/>
    </row>
    <row r="32" spans="1:25" ht="12.75">
      <c r="A32" s="128" t="s">
        <v>558</v>
      </c>
      <c r="B32" s="128" t="s">
        <v>152</v>
      </c>
      <c r="C32" s="129" t="s">
        <v>456</v>
      </c>
      <c r="D32" s="128">
        <v>1</v>
      </c>
      <c r="E32" s="128"/>
      <c r="F32" s="128"/>
      <c r="G32" s="128"/>
      <c r="H32" s="128">
        <v>49</v>
      </c>
      <c r="I32" s="128">
        <v>58.4</v>
      </c>
      <c r="J32" s="128">
        <v>38</v>
      </c>
      <c r="K32" s="128">
        <v>187.5</v>
      </c>
      <c r="L32" s="128"/>
      <c r="M32" s="226">
        <v>1</v>
      </c>
      <c r="N32" s="226"/>
      <c r="O32" s="226"/>
      <c r="P32" s="128"/>
      <c r="Q32" s="128">
        <v>1</v>
      </c>
      <c r="R32" s="128"/>
      <c r="S32" s="227"/>
      <c r="T32" s="228"/>
      <c r="U32" s="128">
        <v>1</v>
      </c>
      <c r="V32" s="128"/>
      <c r="W32" s="128"/>
      <c r="X32" s="226" t="s">
        <v>378</v>
      </c>
      <c r="Y32" s="226"/>
    </row>
    <row r="33" spans="1:25" ht="12.75">
      <c r="A33" s="128" t="s">
        <v>559</v>
      </c>
      <c r="B33" s="128" t="s">
        <v>152</v>
      </c>
      <c r="C33" s="129" t="s">
        <v>456</v>
      </c>
      <c r="D33" s="128">
        <v>1</v>
      </c>
      <c r="E33" s="128"/>
      <c r="F33" s="128"/>
      <c r="G33" s="128"/>
      <c r="H33" s="128">
        <v>57</v>
      </c>
      <c r="I33" s="128">
        <v>46</v>
      </c>
      <c r="J33" s="128">
        <v>32</v>
      </c>
      <c r="K33" s="128">
        <v>108</v>
      </c>
      <c r="L33" s="128"/>
      <c r="M33" s="226">
        <v>1</v>
      </c>
      <c r="N33" s="226"/>
      <c r="O33" s="226"/>
      <c r="P33" s="128"/>
      <c r="Q33" s="128"/>
      <c r="R33" s="128">
        <v>1</v>
      </c>
      <c r="S33" s="227"/>
      <c r="T33" s="228"/>
      <c r="U33" s="128">
        <v>1</v>
      </c>
      <c r="V33" s="128"/>
      <c r="W33" s="128"/>
      <c r="X33" s="226" t="s">
        <v>378</v>
      </c>
      <c r="Y33" s="226"/>
    </row>
    <row r="34" spans="1:25" ht="12.75">
      <c r="A34" s="128" t="s">
        <v>560</v>
      </c>
      <c r="B34" s="128" t="s">
        <v>152</v>
      </c>
      <c r="C34" s="129" t="s">
        <v>456</v>
      </c>
      <c r="D34" s="128"/>
      <c r="E34" s="128">
        <v>1</v>
      </c>
      <c r="F34" s="128"/>
      <c r="G34" s="128"/>
      <c r="H34" s="128">
        <v>87.7</v>
      </c>
      <c r="I34" s="128">
        <v>98</v>
      </c>
      <c r="J34" s="128">
        <v>40.6</v>
      </c>
      <c r="K34" s="128">
        <v>343.5</v>
      </c>
      <c r="L34" s="128">
        <v>1</v>
      </c>
      <c r="M34" s="227"/>
      <c r="N34" s="230"/>
      <c r="O34" s="228"/>
      <c r="P34" s="128"/>
      <c r="Q34" s="128"/>
      <c r="R34" s="128">
        <v>1</v>
      </c>
      <c r="S34" s="227"/>
      <c r="T34" s="228"/>
      <c r="U34" s="128">
        <v>1</v>
      </c>
      <c r="V34" s="128"/>
      <c r="W34" s="128"/>
      <c r="X34" s="226" t="s">
        <v>378</v>
      </c>
      <c r="Y34" s="226"/>
    </row>
    <row r="35" spans="1:25" ht="12.75">
      <c r="A35" s="128" t="s">
        <v>561</v>
      </c>
      <c r="B35" s="128" t="s">
        <v>152</v>
      </c>
      <c r="C35" s="129" t="s">
        <v>456</v>
      </c>
      <c r="D35" s="128"/>
      <c r="E35" s="128"/>
      <c r="F35" s="128"/>
      <c r="G35" s="128">
        <v>1</v>
      </c>
      <c r="H35" s="128">
        <v>60</v>
      </c>
      <c r="I35" s="128">
        <v>39.2</v>
      </c>
      <c r="J35" s="128">
        <v>27.7</v>
      </c>
      <c r="K35" s="128">
        <v>72</v>
      </c>
      <c r="L35" s="128">
        <v>1</v>
      </c>
      <c r="M35" s="227"/>
      <c r="N35" s="230"/>
      <c r="O35" s="228"/>
      <c r="P35" s="128"/>
      <c r="Q35" s="128">
        <v>1</v>
      </c>
      <c r="R35" s="128"/>
      <c r="S35" s="227"/>
      <c r="T35" s="228"/>
      <c r="U35" s="128">
        <v>1</v>
      </c>
      <c r="V35" s="128"/>
      <c r="W35" s="128"/>
      <c r="X35" s="226" t="s">
        <v>481</v>
      </c>
      <c r="Y35" s="226"/>
    </row>
    <row r="36" spans="1:25" ht="12.75">
      <c r="A36" s="128" t="s">
        <v>562</v>
      </c>
      <c r="B36" s="128" t="s">
        <v>152</v>
      </c>
      <c r="C36" s="129" t="s">
        <v>456</v>
      </c>
      <c r="D36" s="128"/>
      <c r="E36" s="128"/>
      <c r="F36" s="128"/>
      <c r="G36" s="128">
        <v>1</v>
      </c>
      <c r="H36" s="128">
        <v>74.4</v>
      </c>
      <c r="I36" s="128">
        <v>41.4</v>
      </c>
      <c r="J36" s="128">
        <v>37.3</v>
      </c>
      <c r="K36" s="128">
        <v>153.5</v>
      </c>
      <c r="L36" s="128">
        <v>1</v>
      </c>
      <c r="M36" s="227"/>
      <c r="N36" s="230"/>
      <c r="O36" s="228"/>
      <c r="P36" s="128"/>
      <c r="Q36" s="128"/>
      <c r="R36" s="128">
        <v>1</v>
      </c>
      <c r="S36" s="227"/>
      <c r="T36" s="228"/>
      <c r="U36" s="128">
        <v>1</v>
      </c>
      <c r="V36" s="128"/>
      <c r="W36" s="128"/>
      <c r="X36" s="226" t="s">
        <v>439</v>
      </c>
      <c r="Y36" s="226"/>
    </row>
    <row r="37" spans="1:25" ht="12.75">
      <c r="A37" s="128" t="s">
        <v>563</v>
      </c>
      <c r="B37" s="128" t="s">
        <v>152</v>
      </c>
      <c r="C37" s="129" t="s">
        <v>456</v>
      </c>
      <c r="D37" s="128"/>
      <c r="E37" s="128">
        <v>1</v>
      </c>
      <c r="F37" s="128"/>
      <c r="G37" s="128"/>
      <c r="H37" s="128">
        <v>80.3</v>
      </c>
      <c r="I37" s="128">
        <v>56.6</v>
      </c>
      <c r="J37" s="128">
        <v>23.4</v>
      </c>
      <c r="K37" s="128">
        <v>166</v>
      </c>
      <c r="L37" s="128">
        <v>1</v>
      </c>
      <c r="M37" s="227"/>
      <c r="N37" s="230"/>
      <c r="O37" s="228"/>
      <c r="P37" s="128"/>
      <c r="Q37" s="128"/>
      <c r="R37" s="128">
        <v>1</v>
      </c>
      <c r="S37" s="227"/>
      <c r="T37" s="228"/>
      <c r="U37" s="128">
        <v>1</v>
      </c>
      <c r="V37" s="128"/>
      <c r="W37" s="128"/>
      <c r="X37" s="226" t="s">
        <v>378</v>
      </c>
      <c r="Y37" s="226"/>
    </row>
    <row r="38" spans="1:25" ht="12.75">
      <c r="A38" s="128" t="s">
        <v>564</v>
      </c>
      <c r="B38" s="128" t="s">
        <v>152</v>
      </c>
      <c r="C38" s="129" t="s">
        <v>456</v>
      </c>
      <c r="D38" s="128"/>
      <c r="E38" s="128">
        <v>1</v>
      </c>
      <c r="F38" s="128"/>
      <c r="G38" s="128"/>
      <c r="H38" s="128">
        <v>60.4</v>
      </c>
      <c r="I38" s="128">
        <v>59.4</v>
      </c>
      <c r="J38" s="128">
        <v>37</v>
      </c>
      <c r="K38" s="128">
        <v>158.7</v>
      </c>
      <c r="L38" s="128"/>
      <c r="M38" s="226">
        <v>1</v>
      </c>
      <c r="N38" s="226"/>
      <c r="O38" s="226"/>
      <c r="P38" s="128"/>
      <c r="Q38" s="128">
        <v>1</v>
      </c>
      <c r="R38" s="128"/>
      <c r="S38" s="227"/>
      <c r="T38" s="228"/>
      <c r="U38" s="128">
        <v>1</v>
      </c>
      <c r="V38" s="128"/>
      <c r="W38" s="128"/>
      <c r="X38" s="226" t="s">
        <v>378</v>
      </c>
      <c r="Y38" s="226"/>
    </row>
    <row r="39" spans="1:25" ht="12.75">
      <c r="A39" s="128" t="s">
        <v>565</v>
      </c>
      <c r="B39" s="128" t="s">
        <v>152</v>
      </c>
      <c r="C39" s="129" t="s">
        <v>456</v>
      </c>
      <c r="D39" s="128">
        <v>1</v>
      </c>
      <c r="E39" s="128"/>
      <c r="F39" s="128"/>
      <c r="G39" s="128"/>
      <c r="H39" s="128">
        <v>59</v>
      </c>
      <c r="I39" s="128">
        <v>72.5</v>
      </c>
      <c r="J39" s="128">
        <v>33</v>
      </c>
      <c r="K39" s="128">
        <v>210</v>
      </c>
      <c r="L39" s="128">
        <v>1</v>
      </c>
      <c r="M39" s="227"/>
      <c r="N39" s="230"/>
      <c r="O39" s="228"/>
      <c r="P39" s="128"/>
      <c r="Q39" s="128">
        <v>1</v>
      </c>
      <c r="R39" s="128"/>
      <c r="S39" s="227"/>
      <c r="T39" s="228"/>
      <c r="U39" s="128">
        <v>1</v>
      </c>
      <c r="V39" s="128"/>
      <c r="W39" s="128"/>
      <c r="X39" s="226" t="s">
        <v>378</v>
      </c>
      <c r="Y39" s="226"/>
    </row>
    <row r="40" spans="1:25" ht="12.75">
      <c r="A40" s="128" t="s">
        <v>566</v>
      </c>
      <c r="B40" s="128" t="s">
        <v>152</v>
      </c>
      <c r="C40" s="129" t="s">
        <v>456</v>
      </c>
      <c r="D40" s="128">
        <v>1</v>
      </c>
      <c r="E40" s="128"/>
      <c r="F40" s="128"/>
      <c r="G40" s="128"/>
      <c r="H40" s="128">
        <v>57.5</v>
      </c>
      <c r="I40" s="128">
        <v>62</v>
      </c>
      <c r="J40" s="128">
        <v>43</v>
      </c>
      <c r="K40" s="128">
        <v>183.5</v>
      </c>
      <c r="L40" s="128">
        <v>1</v>
      </c>
      <c r="M40" s="227"/>
      <c r="N40" s="230"/>
      <c r="O40" s="228"/>
      <c r="P40" s="128"/>
      <c r="Q40" s="128"/>
      <c r="R40" s="128">
        <v>1</v>
      </c>
      <c r="S40" s="227"/>
      <c r="T40" s="228"/>
      <c r="U40" s="128">
        <v>1</v>
      </c>
      <c r="V40" s="128"/>
      <c r="W40" s="128"/>
      <c r="X40" s="226" t="s">
        <v>378</v>
      </c>
      <c r="Y40" s="226"/>
    </row>
    <row r="41" spans="1:25" ht="12.75">
      <c r="A41" s="128" t="s">
        <v>567</v>
      </c>
      <c r="B41" s="128" t="s">
        <v>152</v>
      </c>
      <c r="C41" s="129" t="s">
        <v>456</v>
      </c>
      <c r="D41" s="128"/>
      <c r="E41" s="128"/>
      <c r="F41" s="128"/>
      <c r="G41" s="128">
        <v>1</v>
      </c>
      <c r="H41" s="128">
        <v>54.7</v>
      </c>
      <c r="I41" s="128">
        <v>68</v>
      </c>
      <c r="J41" s="128">
        <v>43.5</v>
      </c>
      <c r="K41" s="128">
        <v>130.7</v>
      </c>
      <c r="L41" s="128">
        <v>1</v>
      </c>
      <c r="M41" s="227"/>
      <c r="N41" s="230"/>
      <c r="O41" s="228"/>
      <c r="P41" s="128"/>
      <c r="Q41" s="128"/>
      <c r="R41" s="128">
        <v>1</v>
      </c>
      <c r="S41" s="227"/>
      <c r="T41" s="228"/>
      <c r="U41" s="128">
        <v>1</v>
      </c>
      <c r="V41" s="128"/>
      <c r="W41" s="128"/>
      <c r="X41" s="226" t="s">
        <v>378</v>
      </c>
      <c r="Y41" s="226"/>
    </row>
    <row r="42" spans="1:25" ht="12.75">
      <c r="A42" s="128" t="s">
        <v>568</v>
      </c>
      <c r="B42" s="128" t="s">
        <v>152</v>
      </c>
      <c r="C42" s="129" t="s">
        <v>456</v>
      </c>
      <c r="D42" s="128"/>
      <c r="E42" s="128"/>
      <c r="F42" s="128">
        <v>1</v>
      </c>
      <c r="G42" s="128"/>
      <c r="H42" s="128">
        <v>44.2</v>
      </c>
      <c r="I42" s="128">
        <v>43.5</v>
      </c>
      <c r="J42" s="128">
        <v>32.2</v>
      </c>
      <c r="K42" s="128">
        <v>48.7</v>
      </c>
      <c r="L42" s="128"/>
      <c r="M42" s="226">
        <v>1</v>
      </c>
      <c r="N42" s="226"/>
      <c r="O42" s="226"/>
      <c r="P42" s="128"/>
      <c r="Q42" s="128"/>
      <c r="R42" s="128">
        <v>1</v>
      </c>
      <c r="S42" s="227"/>
      <c r="T42" s="228"/>
      <c r="U42" s="128">
        <v>1</v>
      </c>
      <c r="V42" s="128"/>
      <c r="W42" s="128"/>
      <c r="X42" s="226" t="s">
        <v>509</v>
      </c>
      <c r="Y42" s="226"/>
    </row>
    <row r="43" spans="1:25" ht="12.75">
      <c r="A43" s="128" t="s">
        <v>159</v>
      </c>
      <c r="B43" s="128" t="s">
        <v>152</v>
      </c>
      <c r="C43" s="129" t="s">
        <v>456</v>
      </c>
      <c r="D43" s="128"/>
      <c r="E43" s="128">
        <v>1</v>
      </c>
      <c r="F43" s="128"/>
      <c r="G43" s="128"/>
      <c r="H43" s="128">
        <v>82.7</v>
      </c>
      <c r="I43" s="128">
        <v>63.8</v>
      </c>
      <c r="J43" s="128">
        <v>47.3</v>
      </c>
      <c r="K43" s="128">
        <v>221.8</v>
      </c>
      <c r="L43" s="128"/>
      <c r="M43" s="226">
        <v>1</v>
      </c>
      <c r="N43" s="226"/>
      <c r="O43" s="226"/>
      <c r="P43" s="128"/>
      <c r="Q43" s="128">
        <v>1</v>
      </c>
      <c r="R43" s="128"/>
      <c r="S43" s="227"/>
      <c r="T43" s="228"/>
      <c r="U43" s="128">
        <v>1</v>
      </c>
      <c r="V43" s="128"/>
      <c r="W43" s="128"/>
      <c r="X43" s="226" t="s">
        <v>378</v>
      </c>
      <c r="Y43" s="226"/>
    </row>
    <row r="44" spans="1:25" ht="12.75">
      <c r="A44" s="128" t="s">
        <v>569</v>
      </c>
      <c r="B44" s="128" t="s">
        <v>152</v>
      </c>
      <c r="C44" s="129" t="s">
        <v>456</v>
      </c>
      <c r="D44" s="128"/>
      <c r="E44" s="128">
        <v>1</v>
      </c>
      <c r="F44" s="128"/>
      <c r="G44" s="128"/>
      <c r="H44" s="128">
        <v>66.3</v>
      </c>
      <c r="I44" s="128">
        <v>56.3</v>
      </c>
      <c r="J44" s="128">
        <v>42.7</v>
      </c>
      <c r="K44" s="128">
        <v>164.7</v>
      </c>
      <c r="L44" s="128"/>
      <c r="M44" s="226">
        <v>1</v>
      </c>
      <c r="N44" s="226"/>
      <c r="O44" s="226"/>
      <c r="P44" s="128"/>
      <c r="Q44" s="128"/>
      <c r="R44" s="128">
        <v>1</v>
      </c>
      <c r="S44" s="227"/>
      <c r="T44" s="228"/>
      <c r="U44" s="128">
        <v>1</v>
      </c>
      <c r="V44" s="128"/>
      <c r="W44" s="128"/>
      <c r="X44" s="226" t="s">
        <v>378</v>
      </c>
      <c r="Y44" s="226"/>
    </row>
    <row r="45" spans="1:25" ht="12.75">
      <c r="A45" s="128" t="s">
        <v>570</v>
      </c>
      <c r="B45" s="128" t="s">
        <v>152</v>
      </c>
      <c r="C45" s="129" t="s">
        <v>456</v>
      </c>
      <c r="D45" s="128"/>
      <c r="E45" s="128"/>
      <c r="F45" s="128">
        <v>1</v>
      </c>
      <c r="G45" s="128"/>
      <c r="H45" s="128">
        <v>66.5</v>
      </c>
      <c r="I45" s="128">
        <v>52.8</v>
      </c>
      <c r="J45" s="128">
        <v>43.5</v>
      </c>
      <c r="K45" s="128">
        <v>195.2</v>
      </c>
      <c r="L45" s="128">
        <v>1</v>
      </c>
      <c r="M45" s="227"/>
      <c r="N45" s="230"/>
      <c r="O45" s="228"/>
      <c r="P45" s="128"/>
      <c r="Q45" s="128">
        <v>1</v>
      </c>
      <c r="R45" s="128"/>
      <c r="S45" s="227"/>
      <c r="T45" s="228"/>
      <c r="U45" s="128">
        <v>1</v>
      </c>
      <c r="V45" s="128"/>
      <c r="W45" s="128"/>
      <c r="X45" s="226" t="s">
        <v>378</v>
      </c>
      <c r="Y45" s="226"/>
    </row>
    <row r="46" spans="1:25" ht="12.75">
      <c r="A46" s="128" t="s">
        <v>571</v>
      </c>
      <c r="B46" s="128" t="s">
        <v>152</v>
      </c>
      <c r="C46" s="129" t="s">
        <v>456</v>
      </c>
      <c r="D46" s="128"/>
      <c r="E46" s="128">
        <v>1</v>
      </c>
      <c r="F46" s="128"/>
      <c r="G46" s="128"/>
      <c r="H46" s="128">
        <v>110.1</v>
      </c>
      <c r="I46" s="128">
        <v>60.6</v>
      </c>
      <c r="J46" s="128">
        <v>34.2</v>
      </c>
      <c r="K46" s="128">
        <v>308.8</v>
      </c>
      <c r="L46" s="128">
        <v>1</v>
      </c>
      <c r="M46" s="227"/>
      <c r="N46" s="230"/>
      <c r="O46" s="228"/>
      <c r="P46" s="128"/>
      <c r="Q46" s="128"/>
      <c r="R46" s="128">
        <v>1</v>
      </c>
      <c r="S46" s="227"/>
      <c r="T46" s="228"/>
      <c r="U46" s="128">
        <v>1</v>
      </c>
      <c r="V46" s="128"/>
      <c r="W46" s="128"/>
      <c r="X46" s="226" t="s">
        <v>378</v>
      </c>
      <c r="Y46" s="226"/>
    </row>
    <row r="47" spans="1:25" ht="12.75">
      <c r="A47" s="128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227"/>
      <c r="N47" s="230"/>
      <c r="O47" s="228"/>
      <c r="P47" s="128"/>
      <c r="Q47" s="128"/>
      <c r="R47" s="128"/>
      <c r="S47" s="227"/>
      <c r="T47" s="228"/>
      <c r="U47" s="128"/>
      <c r="V47" s="128"/>
      <c r="W47" s="128"/>
      <c r="X47" s="226"/>
      <c r="Y47" s="226"/>
    </row>
    <row r="48" spans="1:25" ht="12.75">
      <c r="A48" s="128" t="s">
        <v>572</v>
      </c>
      <c r="B48" s="128" t="s">
        <v>161</v>
      </c>
      <c r="C48" s="129" t="s">
        <v>456</v>
      </c>
      <c r="D48" s="128"/>
      <c r="E48" s="128"/>
      <c r="F48" s="128"/>
      <c r="G48" s="128">
        <v>1</v>
      </c>
      <c r="H48" s="128">
        <v>53.5</v>
      </c>
      <c r="I48" s="128">
        <v>82.5</v>
      </c>
      <c r="J48" s="128">
        <v>41</v>
      </c>
      <c r="K48" s="128">
        <v>229.6</v>
      </c>
      <c r="L48" s="128"/>
      <c r="M48" s="226">
        <v>1</v>
      </c>
      <c r="N48" s="226"/>
      <c r="O48" s="226"/>
      <c r="P48" s="128"/>
      <c r="Q48" s="128"/>
      <c r="R48" s="128">
        <v>1</v>
      </c>
      <c r="S48" s="227"/>
      <c r="T48" s="228"/>
      <c r="U48" s="128">
        <v>1</v>
      </c>
      <c r="V48" s="128"/>
      <c r="W48" s="128"/>
      <c r="X48" s="226" t="s">
        <v>378</v>
      </c>
      <c r="Y48" s="226"/>
    </row>
    <row r="49" spans="1:25" ht="12.75">
      <c r="A49" s="128" t="s">
        <v>573</v>
      </c>
      <c r="B49" s="128" t="s">
        <v>161</v>
      </c>
      <c r="C49" s="129" t="s">
        <v>456</v>
      </c>
      <c r="D49" s="128">
        <v>1</v>
      </c>
      <c r="E49" s="128"/>
      <c r="F49" s="128"/>
      <c r="G49" s="128"/>
      <c r="H49" s="128">
        <v>66.4</v>
      </c>
      <c r="I49" s="128">
        <v>38.2</v>
      </c>
      <c r="J49" s="128">
        <v>33</v>
      </c>
      <c r="K49" s="128">
        <v>94</v>
      </c>
      <c r="L49" s="128">
        <v>1</v>
      </c>
      <c r="M49" s="227"/>
      <c r="N49" s="230"/>
      <c r="O49" s="228"/>
      <c r="P49" s="128"/>
      <c r="Q49" s="128">
        <v>1</v>
      </c>
      <c r="R49" s="128"/>
      <c r="S49" s="227"/>
      <c r="T49" s="228"/>
      <c r="U49" s="128">
        <v>1</v>
      </c>
      <c r="V49" s="128"/>
      <c r="W49" s="128"/>
      <c r="X49" s="226" t="s">
        <v>378</v>
      </c>
      <c r="Y49" s="226"/>
    </row>
    <row r="50" spans="1:25" ht="12.75">
      <c r="A50" s="128" t="s">
        <v>574</v>
      </c>
      <c r="B50" s="128" t="s">
        <v>161</v>
      </c>
      <c r="C50" s="129" t="s">
        <v>456</v>
      </c>
      <c r="D50" s="128">
        <v>1</v>
      </c>
      <c r="E50" s="128"/>
      <c r="F50" s="128"/>
      <c r="G50" s="128"/>
      <c r="H50" s="128">
        <v>95.3</v>
      </c>
      <c r="I50" s="128">
        <v>49</v>
      </c>
      <c r="J50" s="128">
        <v>40.2</v>
      </c>
      <c r="K50" s="128">
        <v>264.2</v>
      </c>
      <c r="L50" s="128">
        <v>1</v>
      </c>
      <c r="M50" s="227"/>
      <c r="N50" s="230"/>
      <c r="O50" s="228"/>
      <c r="P50" s="128"/>
      <c r="Q50" s="128">
        <v>1</v>
      </c>
      <c r="R50" s="128"/>
      <c r="S50" s="227"/>
      <c r="T50" s="228"/>
      <c r="U50" s="128">
        <v>1</v>
      </c>
      <c r="V50" s="128"/>
      <c r="W50" s="128"/>
      <c r="X50" s="226" t="s">
        <v>378</v>
      </c>
      <c r="Y50" s="226"/>
    </row>
    <row r="51" spans="1:25" ht="12.75">
      <c r="A51" s="128" t="s">
        <v>575</v>
      </c>
      <c r="B51" s="128" t="s">
        <v>161</v>
      </c>
      <c r="C51" s="129" t="s">
        <v>456</v>
      </c>
      <c r="D51" s="128"/>
      <c r="E51" s="128">
        <v>1</v>
      </c>
      <c r="F51" s="128"/>
      <c r="G51" s="128"/>
      <c r="H51" s="128">
        <v>71.4</v>
      </c>
      <c r="I51" s="128">
        <v>59</v>
      </c>
      <c r="J51" s="128">
        <v>21.4</v>
      </c>
      <c r="K51" s="128">
        <v>123</v>
      </c>
      <c r="L51" s="128">
        <v>1</v>
      </c>
      <c r="M51" s="227"/>
      <c r="N51" s="230"/>
      <c r="O51" s="228"/>
      <c r="P51" s="128"/>
      <c r="Q51" s="128">
        <v>1</v>
      </c>
      <c r="R51" s="128"/>
      <c r="S51" s="227"/>
      <c r="T51" s="228"/>
      <c r="U51" s="128">
        <v>1</v>
      </c>
      <c r="V51" s="128"/>
      <c r="W51" s="128"/>
      <c r="X51" s="226" t="s">
        <v>378</v>
      </c>
      <c r="Y51" s="226"/>
    </row>
    <row r="52" spans="1:25" ht="12.75">
      <c r="A52" s="128" t="s">
        <v>576</v>
      </c>
      <c r="B52" s="128" t="s">
        <v>161</v>
      </c>
      <c r="C52" s="129" t="s">
        <v>456</v>
      </c>
      <c r="D52" s="128">
        <v>1</v>
      </c>
      <c r="E52" s="128"/>
      <c r="F52" s="128"/>
      <c r="G52" s="128"/>
      <c r="H52" s="128">
        <v>104</v>
      </c>
      <c r="I52" s="128">
        <v>52.5</v>
      </c>
      <c r="J52" s="128">
        <v>30.2</v>
      </c>
      <c r="K52" s="128">
        <v>247.5</v>
      </c>
      <c r="L52" s="128">
        <v>1</v>
      </c>
      <c r="M52" s="227"/>
      <c r="N52" s="230"/>
      <c r="O52" s="228"/>
      <c r="P52" s="128"/>
      <c r="Q52" s="128"/>
      <c r="R52" s="128">
        <v>1</v>
      </c>
      <c r="S52" s="227"/>
      <c r="T52" s="228"/>
      <c r="U52" s="128">
        <v>1</v>
      </c>
      <c r="V52" s="128"/>
      <c r="W52" s="128"/>
      <c r="X52" s="226" t="s">
        <v>378</v>
      </c>
      <c r="Y52" s="226"/>
    </row>
    <row r="53" spans="1:25" ht="12.75">
      <c r="A53" s="128" t="s">
        <v>577</v>
      </c>
      <c r="B53" s="128" t="s">
        <v>161</v>
      </c>
      <c r="C53" s="129" t="s">
        <v>456</v>
      </c>
      <c r="D53" s="128">
        <v>1</v>
      </c>
      <c r="E53" s="128"/>
      <c r="F53" s="128"/>
      <c r="G53" s="128"/>
      <c r="H53" s="128">
        <v>66</v>
      </c>
      <c r="I53" s="128">
        <v>54</v>
      </c>
      <c r="J53" s="128">
        <v>29.5</v>
      </c>
      <c r="K53" s="128">
        <v>140.2</v>
      </c>
      <c r="L53" s="128">
        <v>1</v>
      </c>
      <c r="M53" s="227"/>
      <c r="N53" s="230"/>
      <c r="O53" s="228"/>
      <c r="P53" s="128"/>
      <c r="Q53" s="128"/>
      <c r="R53" s="128">
        <v>1</v>
      </c>
      <c r="S53" s="227"/>
      <c r="T53" s="228"/>
      <c r="U53" s="128">
        <v>1</v>
      </c>
      <c r="V53" s="128"/>
      <c r="W53" s="128"/>
      <c r="X53" s="226" t="s">
        <v>378</v>
      </c>
      <c r="Y53" s="226"/>
    </row>
    <row r="54" spans="1:25" ht="12.75">
      <c r="A54" s="128" t="s">
        <v>578</v>
      </c>
      <c r="B54" s="128" t="s">
        <v>161</v>
      </c>
      <c r="C54" s="129" t="s">
        <v>456</v>
      </c>
      <c r="D54" s="128"/>
      <c r="E54" s="128">
        <v>1</v>
      </c>
      <c r="F54" s="128"/>
      <c r="G54" s="128"/>
      <c r="H54" s="128">
        <v>57.2</v>
      </c>
      <c r="I54" s="128">
        <v>58.6</v>
      </c>
      <c r="J54" s="128">
        <v>34</v>
      </c>
      <c r="K54" s="128">
        <v>184.9</v>
      </c>
      <c r="L54" s="128">
        <v>1</v>
      </c>
      <c r="M54" s="227"/>
      <c r="N54" s="230"/>
      <c r="O54" s="228"/>
      <c r="P54" s="128"/>
      <c r="Q54" s="128">
        <v>1</v>
      </c>
      <c r="R54" s="128"/>
      <c r="S54" s="227"/>
      <c r="T54" s="228"/>
      <c r="U54" s="128">
        <v>1</v>
      </c>
      <c r="V54" s="128"/>
      <c r="W54" s="128"/>
      <c r="X54" s="226" t="s">
        <v>378</v>
      </c>
      <c r="Y54" s="226"/>
    </row>
    <row r="55" spans="1:25" ht="12.75">
      <c r="A55" s="128" t="s">
        <v>579</v>
      </c>
      <c r="B55" s="128" t="s">
        <v>161</v>
      </c>
      <c r="C55" s="129" t="s">
        <v>456</v>
      </c>
      <c r="D55" s="128"/>
      <c r="E55" s="128"/>
      <c r="F55" s="128"/>
      <c r="G55" s="128">
        <v>1</v>
      </c>
      <c r="H55" s="128">
        <v>60</v>
      </c>
      <c r="I55" s="128">
        <v>47</v>
      </c>
      <c r="J55" s="128">
        <v>45.3</v>
      </c>
      <c r="K55" s="128">
        <v>163.6</v>
      </c>
      <c r="L55" s="128">
        <v>1</v>
      </c>
      <c r="M55" s="227"/>
      <c r="N55" s="230"/>
      <c r="O55" s="228"/>
      <c r="P55" s="128"/>
      <c r="Q55" s="128"/>
      <c r="R55" s="128"/>
      <c r="S55" s="226">
        <v>1</v>
      </c>
      <c r="T55" s="226"/>
      <c r="U55" s="128">
        <v>1</v>
      </c>
      <c r="V55" s="128"/>
      <c r="W55" s="128"/>
      <c r="X55" s="226" t="s">
        <v>378</v>
      </c>
      <c r="Y55" s="226"/>
    </row>
    <row r="56" spans="1:25" ht="12.75">
      <c r="A56" s="128" t="s">
        <v>462</v>
      </c>
      <c r="B56" s="128" t="s">
        <v>161</v>
      </c>
      <c r="C56" s="129" t="s">
        <v>456</v>
      </c>
      <c r="D56" s="128">
        <v>1</v>
      </c>
      <c r="E56" s="128"/>
      <c r="F56" s="128"/>
      <c r="G56" s="128"/>
      <c r="H56" s="128">
        <v>66.6</v>
      </c>
      <c r="I56" s="128">
        <v>64.4</v>
      </c>
      <c r="J56" s="128">
        <v>35</v>
      </c>
      <c r="K56" s="128">
        <v>161.4</v>
      </c>
      <c r="L56" s="128">
        <v>1</v>
      </c>
      <c r="M56" s="227"/>
      <c r="N56" s="230"/>
      <c r="O56" s="228"/>
      <c r="P56" s="128"/>
      <c r="Q56" s="128">
        <v>1</v>
      </c>
      <c r="R56" s="128"/>
      <c r="S56" s="227"/>
      <c r="T56" s="228"/>
      <c r="U56" s="128">
        <v>1</v>
      </c>
      <c r="V56" s="128"/>
      <c r="W56" s="128"/>
      <c r="X56" s="226" t="s">
        <v>372</v>
      </c>
      <c r="Y56" s="226"/>
    </row>
    <row r="57" spans="1:25" ht="12.75">
      <c r="A57" s="128" t="s">
        <v>580</v>
      </c>
      <c r="B57" s="128" t="s">
        <v>161</v>
      </c>
      <c r="C57" s="129" t="s">
        <v>456</v>
      </c>
      <c r="D57" s="128">
        <v>1</v>
      </c>
      <c r="E57" s="128"/>
      <c r="F57" s="128"/>
      <c r="G57" s="128"/>
      <c r="H57" s="128">
        <v>83.2</v>
      </c>
      <c r="I57" s="128">
        <v>99</v>
      </c>
      <c r="J57" s="128">
        <v>56.5</v>
      </c>
      <c r="K57" s="128">
        <v>585.3</v>
      </c>
      <c r="L57" s="128">
        <v>1</v>
      </c>
      <c r="M57" s="227"/>
      <c r="N57" s="230"/>
      <c r="O57" s="228"/>
      <c r="P57" s="128"/>
      <c r="Q57" s="128">
        <v>1</v>
      </c>
      <c r="R57" s="128"/>
      <c r="S57" s="227"/>
      <c r="T57" s="228"/>
      <c r="U57" s="128">
        <v>1</v>
      </c>
      <c r="V57" s="128"/>
      <c r="W57" s="128"/>
      <c r="X57" s="226" t="s">
        <v>378</v>
      </c>
      <c r="Y57" s="226"/>
    </row>
    <row r="58" spans="1:25" ht="12.75">
      <c r="A58" s="128" t="s">
        <v>581</v>
      </c>
      <c r="B58" s="128" t="s">
        <v>161</v>
      </c>
      <c r="C58" s="129" t="s">
        <v>456</v>
      </c>
      <c r="D58" s="128"/>
      <c r="E58" s="128">
        <v>1</v>
      </c>
      <c r="F58" s="128"/>
      <c r="G58" s="128"/>
      <c r="H58" s="128">
        <v>51</v>
      </c>
      <c r="I58" s="128">
        <v>60</v>
      </c>
      <c r="J58" s="128">
        <v>31.1</v>
      </c>
      <c r="K58" s="128">
        <v>152.3</v>
      </c>
      <c r="L58" s="128"/>
      <c r="M58" s="227"/>
      <c r="N58" s="230"/>
      <c r="O58" s="228"/>
      <c r="P58" s="128">
        <v>1</v>
      </c>
      <c r="Q58" s="128"/>
      <c r="R58" s="128">
        <v>1</v>
      </c>
      <c r="S58" s="227"/>
      <c r="T58" s="228"/>
      <c r="U58" s="128">
        <v>1</v>
      </c>
      <c r="V58" s="128"/>
      <c r="W58" s="128"/>
      <c r="X58" s="226" t="s">
        <v>378</v>
      </c>
      <c r="Y58" s="226"/>
    </row>
    <row r="59" spans="1:25" ht="12.75">
      <c r="A59" s="128" t="s">
        <v>582</v>
      </c>
      <c r="B59" s="128" t="s">
        <v>161</v>
      </c>
      <c r="C59" s="129" t="s">
        <v>456</v>
      </c>
      <c r="D59" s="128"/>
      <c r="E59" s="128"/>
      <c r="F59" s="128">
        <v>1</v>
      </c>
      <c r="G59" s="128"/>
      <c r="H59" s="128">
        <v>46.4</v>
      </c>
      <c r="I59" s="128">
        <v>27</v>
      </c>
      <c r="J59" s="128">
        <v>22.2</v>
      </c>
      <c r="K59" s="128">
        <v>40.3</v>
      </c>
      <c r="L59" s="128"/>
      <c r="M59" s="226">
        <v>1</v>
      </c>
      <c r="N59" s="226"/>
      <c r="O59" s="226"/>
      <c r="P59" s="128"/>
      <c r="Q59" s="128"/>
      <c r="R59" s="128"/>
      <c r="S59" s="226">
        <v>1</v>
      </c>
      <c r="T59" s="226"/>
      <c r="U59" s="128">
        <v>1</v>
      </c>
      <c r="V59" s="128"/>
      <c r="W59" s="128"/>
      <c r="X59" s="226" t="s">
        <v>509</v>
      </c>
      <c r="Y59" s="226"/>
    </row>
    <row r="60" spans="1:25" ht="12.75">
      <c r="A60" s="128" t="s">
        <v>583</v>
      </c>
      <c r="B60" s="128" t="s">
        <v>161</v>
      </c>
      <c r="C60" s="129" t="s">
        <v>456</v>
      </c>
      <c r="D60" s="128">
        <v>1</v>
      </c>
      <c r="E60" s="128"/>
      <c r="F60" s="128"/>
      <c r="G60" s="128"/>
      <c r="H60" s="128">
        <v>90.3</v>
      </c>
      <c r="I60" s="128">
        <v>50</v>
      </c>
      <c r="J60" s="128">
        <v>27.7</v>
      </c>
      <c r="K60" s="128">
        <v>151.4</v>
      </c>
      <c r="L60" s="128">
        <v>1</v>
      </c>
      <c r="M60" s="227"/>
      <c r="N60" s="230"/>
      <c r="O60" s="228"/>
      <c r="P60" s="128"/>
      <c r="Q60" s="128"/>
      <c r="R60" s="128">
        <v>1</v>
      </c>
      <c r="S60" s="227"/>
      <c r="T60" s="228"/>
      <c r="U60" s="128">
        <v>1</v>
      </c>
      <c r="V60" s="128"/>
      <c r="W60" s="128"/>
      <c r="X60" s="226" t="s">
        <v>378</v>
      </c>
      <c r="Y60" s="226"/>
    </row>
    <row r="61" spans="1:25" ht="12.75">
      <c r="A61" s="128" t="s">
        <v>584</v>
      </c>
      <c r="B61" s="128" t="s">
        <v>161</v>
      </c>
      <c r="C61" s="129" t="s">
        <v>456</v>
      </c>
      <c r="D61" s="128">
        <v>1</v>
      </c>
      <c r="E61" s="128"/>
      <c r="F61" s="128"/>
      <c r="G61" s="128"/>
      <c r="H61" s="128">
        <v>67.5</v>
      </c>
      <c r="I61" s="128">
        <v>69.1</v>
      </c>
      <c r="J61" s="128">
        <v>37.7</v>
      </c>
      <c r="K61" s="128">
        <v>184.5</v>
      </c>
      <c r="L61" s="128">
        <v>1</v>
      </c>
      <c r="M61" s="227"/>
      <c r="N61" s="230"/>
      <c r="O61" s="228"/>
      <c r="P61" s="128"/>
      <c r="Q61" s="128">
        <v>1</v>
      </c>
      <c r="R61" s="128"/>
      <c r="S61" s="227"/>
      <c r="T61" s="228"/>
      <c r="U61" s="128">
        <v>1</v>
      </c>
      <c r="V61" s="128"/>
      <c r="W61" s="128"/>
      <c r="X61" s="226" t="s">
        <v>477</v>
      </c>
      <c r="Y61" s="226"/>
    </row>
    <row r="62" spans="1:25" ht="12.75">
      <c r="A62" s="128" t="s">
        <v>585</v>
      </c>
      <c r="B62" s="128" t="s">
        <v>161</v>
      </c>
      <c r="C62" s="129" t="s">
        <v>456</v>
      </c>
      <c r="D62" s="128"/>
      <c r="E62" s="128">
        <v>1</v>
      </c>
      <c r="F62" s="128"/>
      <c r="G62" s="128"/>
      <c r="H62" s="128">
        <v>51.5</v>
      </c>
      <c r="I62" s="128">
        <v>78.7</v>
      </c>
      <c r="J62" s="128">
        <v>54.8</v>
      </c>
      <c r="K62" s="128">
        <v>206.8</v>
      </c>
      <c r="L62" s="128">
        <v>1</v>
      </c>
      <c r="M62" s="227"/>
      <c r="N62" s="230"/>
      <c r="O62" s="228"/>
      <c r="P62" s="128"/>
      <c r="Q62" s="128">
        <v>1</v>
      </c>
      <c r="R62" s="128"/>
      <c r="S62" s="227"/>
      <c r="T62" s="228"/>
      <c r="U62" s="128">
        <v>1</v>
      </c>
      <c r="V62" s="128"/>
      <c r="W62" s="128"/>
      <c r="X62" s="226" t="s">
        <v>477</v>
      </c>
      <c r="Y62" s="226"/>
    </row>
    <row r="63" spans="1:25" ht="12.75">
      <c r="A63" s="128" t="s">
        <v>586</v>
      </c>
      <c r="B63" s="128" t="s">
        <v>161</v>
      </c>
      <c r="C63" s="129" t="s">
        <v>456</v>
      </c>
      <c r="D63" s="128">
        <v>1</v>
      </c>
      <c r="E63" s="128"/>
      <c r="F63" s="128"/>
      <c r="G63" s="128"/>
      <c r="H63" s="128">
        <v>56.6</v>
      </c>
      <c r="I63" s="128">
        <v>57.3</v>
      </c>
      <c r="J63" s="128">
        <v>39.1</v>
      </c>
      <c r="K63" s="128">
        <v>117.5</v>
      </c>
      <c r="L63" s="128">
        <v>1</v>
      </c>
      <c r="M63" s="227"/>
      <c r="N63" s="230"/>
      <c r="O63" s="228"/>
      <c r="P63" s="128"/>
      <c r="Q63" s="128">
        <v>1</v>
      </c>
      <c r="R63" s="128"/>
      <c r="S63" s="227"/>
      <c r="T63" s="228"/>
      <c r="U63" s="128">
        <v>1</v>
      </c>
      <c r="V63" s="128"/>
      <c r="W63" s="128"/>
      <c r="X63" s="226" t="s">
        <v>477</v>
      </c>
      <c r="Y63" s="226"/>
    </row>
    <row r="64" spans="1:25" ht="12.75">
      <c r="A64" s="128" t="s">
        <v>587</v>
      </c>
      <c r="B64" s="128" t="s">
        <v>161</v>
      </c>
      <c r="C64" s="129" t="s">
        <v>456</v>
      </c>
      <c r="D64" s="128"/>
      <c r="E64" s="128">
        <v>1</v>
      </c>
      <c r="F64" s="128"/>
      <c r="G64" s="128"/>
      <c r="H64" s="128">
        <v>69.5</v>
      </c>
      <c r="I64" s="128">
        <v>103.4</v>
      </c>
      <c r="J64" s="128">
        <v>47.5</v>
      </c>
      <c r="K64" s="128">
        <v>251.5</v>
      </c>
      <c r="L64" s="128">
        <v>1</v>
      </c>
      <c r="M64" s="227"/>
      <c r="N64" s="230"/>
      <c r="O64" s="228"/>
      <c r="P64" s="128"/>
      <c r="Q64" s="128">
        <v>1</v>
      </c>
      <c r="R64" s="128"/>
      <c r="S64" s="227"/>
      <c r="T64" s="228"/>
      <c r="U64" s="128">
        <v>1</v>
      </c>
      <c r="V64" s="128"/>
      <c r="W64" s="128"/>
      <c r="X64" s="226" t="s">
        <v>477</v>
      </c>
      <c r="Y64" s="226"/>
    </row>
    <row r="65" spans="1:25" ht="12.75">
      <c r="A65" s="128" t="s">
        <v>588</v>
      </c>
      <c r="B65" s="128" t="s">
        <v>161</v>
      </c>
      <c r="C65" s="129" t="s">
        <v>456</v>
      </c>
      <c r="D65" s="128">
        <v>1</v>
      </c>
      <c r="E65" s="128"/>
      <c r="F65" s="128"/>
      <c r="G65" s="128"/>
      <c r="H65" s="128">
        <v>66.3</v>
      </c>
      <c r="I65" s="128">
        <v>56.8</v>
      </c>
      <c r="J65" s="128">
        <v>45.5</v>
      </c>
      <c r="K65" s="128">
        <v>167</v>
      </c>
      <c r="L65" s="128">
        <v>1</v>
      </c>
      <c r="M65" s="227"/>
      <c r="N65" s="230"/>
      <c r="O65" s="228"/>
      <c r="P65" s="128"/>
      <c r="Q65" s="128">
        <v>1</v>
      </c>
      <c r="R65" s="128"/>
      <c r="S65" s="227"/>
      <c r="T65" s="228"/>
      <c r="U65" s="128">
        <v>1</v>
      </c>
      <c r="V65" s="128"/>
      <c r="W65" s="128"/>
      <c r="X65" s="226" t="s">
        <v>477</v>
      </c>
      <c r="Y65" s="226"/>
    </row>
    <row r="66" spans="1:25" ht="12.75">
      <c r="A66" s="128" t="s">
        <v>589</v>
      </c>
      <c r="B66" s="128" t="s">
        <v>161</v>
      </c>
      <c r="C66" s="129" t="s">
        <v>456</v>
      </c>
      <c r="D66" s="128">
        <v>1</v>
      </c>
      <c r="E66" s="128"/>
      <c r="F66" s="128"/>
      <c r="G66" s="128"/>
      <c r="H66" s="128">
        <v>77.6</v>
      </c>
      <c r="I66" s="128">
        <v>49</v>
      </c>
      <c r="J66" s="128">
        <v>40</v>
      </c>
      <c r="K66" s="128">
        <v>227.7</v>
      </c>
      <c r="L66" s="128"/>
      <c r="M66" s="226">
        <v>1</v>
      </c>
      <c r="N66" s="226"/>
      <c r="O66" s="226"/>
      <c r="P66" s="128"/>
      <c r="Q66" s="128"/>
      <c r="R66" s="128">
        <v>1</v>
      </c>
      <c r="S66" s="227"/>
      <c r="T66" s="228"/>
      <c r="U66" s="128">
        <v>1</v>
      </c>
      <c r="V66" s="128"/>
      <c r="W66" s="128"/>
      <c r="X66" s="226" t="s">
        <v>378</v>
      </c>
      <c r="Y66" s="226"/>
    </row>
    <row r="67" spans="1:25" ht="12.75">
      <c r="A67" s="128" t="s">
        <v>590</v>
      </c>
      <c r="B67" s="128" t="s">
        <v>161</v>
      </c>
      <c r="C67" s="129" t="s">
        <v>456</v>
      </c>
      <c r="D67" s="128">
        <v>1</v>
      </c>
      <c r="E67" s="128"/>
      <c r="F67" s="128"/>
      <c r="G67" s="128"/>
      <c r="H67" s="128">
        <v>90.5</v>
      </c>
      <c r="I67" s="128">
        <v>49.8</v>
      </c>
      <c r="J67" s="128">
        <v>33.4</v>
      </c>
      <c r="K67" s="128">
        <v>234</v>
      </c>
      <c r="L67" s="128">
        <v>1</v>
      </c>
      <c r="M67" s="227"/>
      <c r="N67" s="230"/>
      <c r="O67" s="228"/>
      <c r="P67" s="128"/>
      <c r="Q67" s="128">
        <v>1</v>
      </c>
      <c r="R67" s="128"/>
      <c r="S67" s="227"/>
      <c r="T67" s="228"/>
      <c r="U67" s="128">
        <v>1</v>
      </c>
      <c r="V67" s="128"/>
      <c r="W67" s="128"/>
      <c r="X67" s="226" t="s">
        <v>378</v>
      </c>
      <c r="Y67" s="226"/>
    </row>
    <row r="68" spans="1:25" ht="12.75">
      <c r="A68" s="128" t="s">
        <v>591</v>
      </c>
      <c r="B68" s="128" t="s">
        <v>161</v>
      </c>
      <c r="C68" s="129" t="s">
        <v>456</v>
      </c>
      <c r="D68" s="128"/>
      <c r="E68" s="128"/>
      <c r="F68" s="128"/>
      <c r="G68" s="128">
        <v>1</v>
      </c>
      <c r="H68" s="128">
        <v>60.2</v>
      </c>
      <c r="I68" s="128">
        <v>72.8</v>
      </c>
      <c r="J68" s="128">
        <v>37</v>
      </c>
      <c r="K68" s="128">
        <v>216</v>
      </c>
      <c r="L68" s="128"/>
      <c r="M68" s="226">
        <v>1</v>
      </c>
      <c r="N68" s="226"/>
      <c r="O68" s="226"/>
      <c r="P68" s="128"/>
      <c r="Q68" s="128"/>
      <c r="R68" s="128">
        <v>1</v>
      </c>
      <c r="S68" s="227"/>
      <c r="T68" s="228"/>
      <c r="U68" s="128">
        <v>1</v>
      </c>
      <c r="V68" s="128"/>
      <c r="W68" s="128"/>
      <c r="X68" s="226" t="s">
        <v>378</v>
      </c>
      <c r="Y68" s="226"/>
    </row>
    <row r="69" spans="1:25" ht="12.75">
      <c r="A69" s="128" t="s">
        <v>592</v>
      </c>
      <c r="B69" s="128" t="s">
        <v>161</v>
      </c>
      <c r="C69" s="129" t="s">
        <v>456</v>
      </c>
      <c r="D69" s="128">
        <v>1</v>
      </c>
      <c r="E69" s="128"/>
      <c r="F69" s="128"/>
      <c r="G69" s="128"/>
      <c r="H69" s="128">
        <v>87</v>
      </c>
      <c r="I69" s="128">
        <v>57.5</v>
      </c>
      <c r="J69" s="128">
        <v>49</v>
      </c>
      <c r="K69" s="128">
        <v>247</v>
      </c>
      <c r="L69" s="128"/>
      <c r="M69" s="226">
        <v>1</v>
      </c>
      <c r="N69" s="226"/>
      <c r="O69" s="226"/>
      <c r="P69" s="128"/>
      <c r="Q69" s="128"/>
      <c r="R69" s="128">
        <v>1</v>
      </c>
      <c r="S69" s="227"/>
      <c r="T69" s="228"/>
      <c r="U69" s="128">
        <v>1</v>
      </c>
      <c r="V69" s="128"/>
      <c r="W69" s="128"/>
      <c r="X69" s="226" t="s">
        <v>378</v>
      </c>
      <c r="Y69" s="226"/>
    </row>
    <row r="70" spans="1:25" ht="12.75">
      <c r="A70" s="128" t="s">
        <v>593</v>
      </c>
      <c r="B70" s="128" t="s">
        <v>161</v>
      </c>
      <c r="C70" s="129" t="s">
        <v>456</v>
      </c>
      <c r="D70" s="128"/>
      <c r="E70" s="128"/>
      <c r="F70" s="128"/>
      <c r="G70" s="128">
        <v>1</v>
      </c>
      <c r="H70" s="128">
        <v>60.4</v>
      </c>
      <c r="I70" s="128">
        <v>60.5</v>
      </c>
      <c r="J70" s="128">
        <v>43.5</v>
      </c>
      <c r="K70" s="128">
        <v>151.5</v>
      </c>
      <c r="L70" s="128">
        <v>1</v>
      </c>
      <c r="M70" s="227"/>
      <c r="N70" s="230"/>
      <c r="O70" s="228"/>
      <c r="P70" s="128"/>
      <c r="Q70" s="128">
        <v>1</v>
      </c>
      <c r="R70" s="128"/>
      <c r="S70" s="227"/>
      <c r="T70" s="228"/>
      <c r="U70" s="128">
        <v>1</v>
      </c>
      <c r="V70" s="128"/>
      <c r="W70" s="128"/>
      <c r="X70" s="226" t="s">
        <v>378</v>
      </c>
      <c r="Y70" s="226"/>
    </row>
    <row r="71" spans="1:25" ht="12.75">
      <c r="A71" s="128" t="s">
        <v>594</v>
      </c>
      <c r="B71" s="128" t="s">
        <v>161</v>
      </c>
      <c r="C71" s="129" t="s">
        <v>456</v>
      </c>
      <c r="D71" s="128">
        <v>1</v>
      </c>
      <c r="E71" s="128"/>
      <c r="F71" s="128"/>
      <c r="G71" s="128"/>
      <c r="H71" s="128">
        <v>86</v>
      </c>
      <c r="I71" s="128">
        <v>70</v>
      </c>
      <c r="J71" s="128">
        <v>39.5</v>
      </c>
      <c r="K71" s="128">
        <v>335.5</v>
      </c>
      <c r="L71" s="128">
        <v>1</v>
      </c>
      <c r="M71" s="227"/>
      <c r="N71" s="230"/>
      <c r="O71" s="228"/>
      <c r="P71" s="128"/>
      <c r="Q71" s="128">
        <v>1</v>
      </c>
      <c r="R71" s="128"/>
      <c r="S71" s="227"/>
      <c r="T71" s="228"/>
      <c r="U71" s="128">
        <v>1</v>
      </c>
      <c r="V71" s="128"/>
      <c r="W71" s="128"/>
      <c r="X71" s="226" t="s">
        <v>378</v>
      </c>
      <c r="Y71" s="226"/>
    </row>
    <row r="72" spans="1:25" ht="12.75">
      <c r="A72" s="128" t="s">
        <v>595</v>
      </c>
      <c r="B72" s="128" t="s">
        <v>161</v>
      </c>
      <c r="C72" s="129" t="s">
        <v>456</v>
      </c>
      <c r="D72" s="128">
        <v>1</v>
      </c>
      <c r="E72" s="128"/>
      <c r="F72" s="128"/>
      <c r="G72" s="128"/>
      <c r="H72" s="128">
        <v>75.5</v>
      </c>
      <c r="I72" s="128">
        <v>55</v>
      </c>
      <c r="J72" s="128">
        <v>36.3</v>
      </c>
      <c r="K72" s="128">
        <v>208</v>
      </c>
      <c r="L72" s="128">
        <v>1</v>
      </c>
      <c r="M72" s="227"/>
      <c r="N72" s="230"/>
      <c r="O72" s="228"/>
      <c r="P72" s="128"/>
      <c r="Q72" s="128"/>
      <c r="R72" s="128">
        <v>1</v>
      </c>
      <c r="S72" s="227"/>
      <c r="T72" s="228"/>
      <c r="U72" s="128">
        <v>1</v>
      </c>
      <c r="V72" s="128"/>
      <c r="W72" s="128"/>
      <c r="X72" s="226" t="s">
        <v>378</v>
      </c>
      <c r="Y72" s="226"/>
    </row>
    <row r="73" spans="1:25" ht="12.75">
      <c r="A73" s="128" t="s">
        <v>596</v>
      </c>
      <c r="B73" s="128" t="s">
        <v>161</v>
      </c>
      <c r="C73" s="129" t="s">
        <v>456</v>
      </c>
      <c r="D73" s="128">
        <v>1</v>
      </c>
      <c r="E73" s="128"/>
      <c r="F73" s="128"/>
      <c r="G73" s="128"/>
      <c r="H73" s="128">
        <v>99.1</v>
      </c>
      <c r="I73" s="128">
        <v>67</v>
      </c>
      <c r="J73" s="128">
        <v>43</v>
      </c>
      <c r="K73" s="128">
        <v>311</v>
      </c>
      <c r="L73" s="128">
        <v>1</v>
      </c>
      <c r="M73" s="227"/>
      <c r="N73" s="230"/>
      <c r="O73" s="228"/>
      <c r="P73" s="128"/>
      <c r="Q73" s="128">
        <v>1</v>
      </c>
      <c r="R73" s="128"/>
      <c r="S73" s="227"/>
      <c r="T73" s="228"/>
      <c r="U73" s="128">
        <v>1</v>
      </c>
      <c r="V73" s="128"/>
      <c r="W73" s="128"/>
      <c r="X73" s="226" t="s">
        <v>378</v>
      </c>
      <c r="Y73" s="226"/>
    </row>
    <row r="74" spans="1:25" ht="12.75">
      <c r="A74" s="128" t="s">
        <v>597</v>
      </c>
      <c r="B74" s="128" t="s">
        <v>161</v>
      </c>
      <c r="C74" s="129" t="s">
        <v>456</v>
      </c>
      <c r="D74" s="128">
        <v>1</v>
      </c>
      <c r="E74" s="128"/>
      <c r="F74" s="128"/>
      <c r="G74" s="128"/>
      <c r="H74" s="128">
        <v>53.4</v>
      </c>
      <c r="I74" s="128">
        <v>50.5</v>
      </c>
      <c r="J74" s="128">
        <v>29.6</v>
      </c>
      <c r="K74" s="128">
        <v>105.6</v>
      </c>
      <c r="L74" s="128">
        <v>1</v>
      </c>
      <c r="M74" s="227"/>
      <c r="N74" s="230"/>
      <c r="O74" s="228"/>
      <c r="P74" s="128"/>
      <c r="Q74" s="128">
        <v>1</v>
      </c>
      <c r="R74" s="128"/>
      <c r="S74" s="227"/>
      <c r="T74" s="228"/>
      <c r="U74" s="128">
        <v>1</v>
      </c>
      <c r="V74" s="128"/>
      <c r="W74" s="128"/>
      <c r="X74" s="226" t="s">
        <v>378</v>
      </c>
      <c r="Y74" s="226"/>
    </row>
    <row r="75" spans="1:25" ht="12.75">
      <c r="A75" s="128" t="s">
        <v>598</v>
      </c>
      <c r="B75" s="128" t="s">
        <v>161</v>
      </c>
      <c r="C75" s="129" t="s">
        <v>456</v>
      </c>
      <c r="D75" s="128">
        <v>1</v>
      </c>
      <c r="E75" s="128"/>
      <c r="F75" s="128"/>
      <c r="G75" s="128"/>
      <c r="H75" s="128">
        <v>75.5</v>
      </c>
      <c r="I75" s="128">
        <v>88.4</v>
      </c>
      <c r="J75" s="128">
        <v>62</v>
      </c>
      <c r="K75" s="128">
        <v>528</v>
      </c>
      <c r="L75" s="128">
        <v>1</v>
      </c>
      <c r="M75" s="227"/>
      <c r="N75" s="230"/>
      <c r="O75" s="228"/>
      <c r="P75" s="128"/>
      <c r="Q75" s="128">
        <v>1</v>
      </c>
      <c r="R75" s="128"/>
      <c r="S75" s="227"/>
      <c r="T75" s="228"/>
      <c r="U75" s="128">
        <v>1</v>
      </c>
      <c r="V75" s="128"/>
      <c r="W75" s="128"/>
      <c r="X75" s="226" t="s">
        <v>378</v>
      </c>
      <c r="Y75" s="226"/>
    </row>
    <row r="76" spans="1:25" ht="12.75">
      <c r="A76" s="128" t="s">
        <v>599</v>
      </c>
      <c r="B76" s="128" t="s">
        <v>161</v>
      </c>
      <c r="C76" s="129" t="s">
        <v>456</v>
      </c>
      <c r="D76" s="128"/>
      <c r="E76" s="128"/>
      <c r="F76" s="128"/>
      <c r="G76" s="128">
        <v>1</v>
      </c>
      <c r="H76" s="128">
        <v>61</v>
      </c>
      <c r="I76" s="128">
        <v>37.5</v>
      </c>
      <c r="J76" s="128">
        <v>39</v>
      </c>
      <c r="K76" s="128">
        <v>155.5</v>
      </c>
      <c r="L76" s="128">
        <v>1</v>
      </c>
      <c r="M76" s="227"/>
      <c r="N76" s="230"/>
      <c r="O76" s="228"/>
      <c r="P76" s="128"/>
      <c r="Q76" s="128">
        <v>1</v>
      </c>
      <c r="R76" s="128"/>
      <c r="S76" s="227"/>
      <c r="T76" s="228"/>
      <c r="U76" s="128">
        <v>1</v>
      </c>
      <c r="V76" s="128"/>
      <c r="W76" s="128"/>
      <c r="X76" s="226" t="s">
        <v>477</v>
      </c>
      <c r="Y76" s="226"/>
    </row>
    <row r="77" spans="1:25" ht="12.75">
      <c r="A77" s="128" t="s">
        <v>600</v>
      </c>
      <c r="B77" s="128" t="s">
        <v>161</v>
      </c>
      <c r="C77" s="129" t="s">
        <v>456</v>
      </c>
      <c r="D77" s="128">
        <v>1</v>
      </c>
      <c r="E77" s="128"/>
      <c r="F77" s="128"/>
      <c r="G77" s="128"/>
      <c r="H77" s="128">
        <v>130</v>
      </c>
      <c r="I77" s="128">
        <v>51.2</v>
      </c>
      <c r="J77" s="128">
        <v>54.1</v>
      </c>
      <c r="K77" s="128">
        <v>364</v>
      </c>
      <c r="L77" s="128">
        <v>1</v>
      </c>
      <c r="M77" s="227"/>
      <c r="N77" s="230"/>
      <c r="O77" s="228"/>
      <c r="P77" s="128"/>
      <c r="Q77" s="128">
        <v>1</v>
      </c>
      <c r="R77" s="128"/>
      <c r="S77" s="227"/>
      <c r="T77" s="228"/>
      <c r="U77" s="128">
        <v>1</v>
      </c>
      <c r="V77" s="128"/>
      <c r="W77" s="128"/>
      <c r="X77" s="226" t="s">
        <v>378</v>
      </c>
      <c r="Y77" s="226"/>
    </row>
    <row r="78" spans="1:25" ht="12.75">
      <c r="A78" s="128" t="s">
        <v>601</v>
      </c>
      <c r="B78" s="128" t="s">
        <v>161</v>
      </c>
      <c r="C78" s="129" t="s">
        <v>456</v>
      </c>
      <c r="D78" s="128">
        <v>1</v>
      </c>
      <c r="E78" s="128"/>
      <c r="F78" s="128"/>
      <c r="G78" s="128"/>
      <c r="H78" s="128">
        <v>118</v>
      </c>
      <c r="I78" s="128">
        <v>84</v>
      </c>
      <c r="J78" s="128">
        <v>43</v>
      </c>
      <c r="K78" s="128">
        <v>432.7</v>
      </c>
      <c r="L78" s="128">
        <v>1</v>
      </c>
      <c r="M78" s="227"/>
      <c r="N78" s="230"/>
      <c r="O78" s="228"/>
      <c r="P78" s="128"/>
      <c r="Q78" s="128">
        <v>1</v>
      </c>
      <c r="R78" s="128"/>
      <c r="S78" s="227"/>
      <c r="T78" s="228"/>
      <c r="U78" s="128">
        <v>1</v>
      </c>
      <c r="V78" s="128"/>
      <c r="W78" s="128"/>
      <c r="X78" s="226" t="s">
        <v>602</v>
      </c>
      <c r="Y78" s="226"/>
    </row>
    <row r="79" spans="1:25" ht="12.75">
      <c r="A79" s="128" t="s">
        <v>603</v>
      </c>
      <c r="B79" s="128" t="s">
        <v>161</v>
      </c>
      <c r="C79" s="129" t="s">
        <v>456</v>
      </c>
      <c r="D79" s="128">
        <v>1</v>
      </c>
      <c r="E79" s="128"/>
      <c r="F79" s="128"/>
      <c r="G79" s="128"/>
      <c r="H79" s="128">
        <v>84.4</v>
      </c>
      <c r="I79" s="128">
        <v>63</v>
      </c>
      <c r="J79" s="128">
        <v>38.7</v>
      </c>
      <c r="K79" s="128">
        <v>249.1</v>
      </c>
      <c r="L79" s="128"/>
      <c r="M79" s="226">
        <v>1</v>
      </c>
      <c r="N79" s="226"/>
      <c r="O79" s="226"/>
      <c r="P79" s="128"/>
      <c r="Q79" s="128"/>
      <c r="R79" s="128">
        <v>1</v>
      </c>
      <c r="S79" s="227"/>
      <c r="T79" s="228"/>
      <c r="U79" s="128">
        <v>1</v>
      </c>
      <c r="V79" s="128"/>
      <c r="W79" s="128"/>
      <c r="X79" s="226" t="s">
        <v>477</v>
      </c>
      <c r="Y79" s="226"/>
    </row>
    <row r="80" spans="1:25" ht="12.75">
      <c r="A80" s="128" t="s">
        <v>604</v>
      </c>
      <c r="B80" s="128" t="s">
        <v>161</v>
      </c>
      <c r="C80" s="129" t="s">
        <v>456</v>
      </c>
      <c r="D80" s="128">
        <v>1</v>
      </c>
      <c r="E80" s="128"/>
      <c r="F80" s="128"/>
      <c r="G80" s="128"/>
      <c r="H80" s="128">
        <v>77.5</v>
      </c>
      <c r="I80" s="128">
        <v>112.3</v>
      </c>
      <c r="J80" s="128">
        <v>56</v>
      </c>
      <c r="K80" s="128">
        <v>520.7</v>
      </c>
      <c r="L80" s="128">
        <v>1</v>
      </c>
      <c r="M80" s="227"/>
      <c r="N80" s="230"/>
      <c r="O80" s="228"/>
      <c r="P80" s="128"/>
      <c r="Q80" s="128">
        <v>1</v>
      </c>
      <c r="R80" s="128"/>
      <c r="S80" s="227"/>
      <c r="T80" s="228"/>
      <c r="U80" s="128">
        <v>1</v>
      </c>
      <c r="V80" s="128"/>
      <c r="W80" s="128"/>
      <c r="X80" s="226" t="s">
        <v>602</v>
      </c>
      <c r="Y80" s="226"/>
    </row>
    <row r="81" spans="1:25" ht="12.75">
      <c r="A81" s="128" t="s">
        <v>605</v>
      </c>
      <c r="B81" s="128" t="s">
        <v>161</v>
      </c>
      <c r="C81" s="129" t="s">
        <v>456</v>
      </c>
      <c r="D81" s="128">
        <v>1</v>
      </c>
      <c r="E81" s="128"/>
      <c r="F81" s="128"/>
      <c r="G81" s="128"/>
      <c r="H81" s="128">
        <v>58</v>
      </c>
      <c r="I81" s="128">
        <v>59.5</v>
      </c>
      <c r="J81" s="128">
        <v>36.4</v>
      </c>
      <c r="K81" s="128">
        <v>156</v>
      </c>
      <c r="L81" s="128">
        <v>1</v>
      </c>
      <c r="M81" s="227"/>
      <c r="N81" s="230"/>
      <c r="O81" s="228"/>
      <c r="P81" s="128"/>
      <c r="Q81" s="128">
        <v>1</v>
      </c>
      <c r="R81" s="128"/>
      <c r="S81" s="227"/>
      <c r="T81" s="228"/>
      <c r="U81" s="128">
        <v>1</v>
      </c>
      <c r="V81" s="128"/>
      <c r="W81" s="128"/>
      <c r="X81" s="226" t="s">
        <v>602</v>
      </c>
      <c r="Y81" s="226"/>
    </row>
    <row r="82" spans="1:25" ht="12.75">
      <c r="A82" s="128" t="s">
        <v>606</v>
      </c>
      <c r="B82" s="128" t="s">
        <v>161</v>
      </c>
      <c r="C82" s="129" t="s">
        <v>456</v>
      </c>
      <c r="D82" s="128"/>
      <c r="E82" s="128"/>
      <c r="F82" s="128"/>
      <c r="G82" s="128">
        <v>1</v>
      </c>
      <c r="H82" s="128">
        <v>86.6</v>
      </c>
      <c r="I82" s="128">
        <v>71.8</v>
      </c>
      <c r="J82" s="128">
        <v>44.8</v>
      </c>
      <c r="K82" s="128">
        <v>371.5</v>
      </c>
      <c r="L82" s="128">
        <v>1</v>
      </c>
      <c r="M82" s="227"/>
      <c r="N82" s="230"/>
      <c r="O82" s="228"/>
      <c r="P82" s="128"/>
      <c r="Q82" s="128"/>
      <c r="R82" s="128"/>
      <c r="S82" s="226">
        <v>1</v>
      </c>
      <c r="T82" s="226"/>
      <c r="U82" s="128">
        <v>1</v>
      </c>
      <c r="V82" s="128"/>
      <c r="W82" s="128"/>
      <c r="X82" s="226" t="s">
        <v>378</v>
      </c>
      <c r="Y82" s="226"/>
    </row>
    <row r="83" spans="1:25" ht="12.75">
      <c r="A83" s="128" t="s">
        <v>466</v>
      </c>
      <c r="B83" s="128" t="s">
        <v>161</v>
      </c>
      <c r="C83" s="129" t="s">
        <v>456</v>
      </c>
      <c r="D83" s="128"/>
      <c r="E83" s="128"/>
      <c r="F83" s="128"/>
      <c r="G83" s="128">
        <v>1</v>
      </c>
      <c r="H83" s="128">
        <v>65.5</v>
      </c>
      <c r="I83" s="128">
        <v>80.4</v>
      </c>
      <c r="J83" s="128">
        <v>38.7</v>
      </c>
      <c r="K83" s="128">
        <v>282.5</v>
      </c>
      <c r="L83" s="128">
        <v>1</v>
      </c>
      <c r="M83" s="227"/>
      <c r="N83" s="230"/>
      <c r="O83" s="228"/>
      <c r="P83" s="128"/>
      <c r="Q83" s="128">
        <v>1</v>
      </c>
      <c r="R83" s="128"/>
      <c r="S83" s="227"/>
      <c r="T83" s="228"/>
      <c r="U83" s="128">
        <v>1</v>
      </c>
      <c r="V83" s="128"/>
      <c r="W83" s="128"/>
      <c r="X83" s="226" t="s">
        <v>477</v>
      </c>
      <c r="Y83" s="226"/>
    </row>
    <row r="84" spans="1:25" ht="12.75">
      <c r="A84" s="128" t="s">
        <v>607</v>
      </c>
      <c r="B84" s="128" t="s">
        <v>161</v>
      </c>
      <c r="C84" s="129" t="s">
        <v>456</v>
      </c>
      <c r="D84" s="128">
        <v>1</v>
      </c>
      <c r="E84" s="128"/>
      <c r="F84" s="128"/>
      <c r="G84" s="128"/>
      <c r="H84" s="128">
        <v>93.5</v>
      </c>
      <c r="I84" s="128">
        <v>77.6</v>
      </c>
      <c r="J84" s="128">
        <v>25.7</v>
      </c>
      <c r="K84" s="128">
        <v>398</v>
      </c>
      <c r="L84" s="128">
        <v>1</v>
      </c>
      <c r="M84" s="227"/>
      <c r="N84" s="230"/>
      <c r="O84" s="228"/>
      <c r="P84" s="128"/>
      <c r="Q84" s="128">
        <v>1</v>
      </c>
      <c r="R84" s="128"/>
      <c r="S84" s="227"/>
      <c r="T84" s="228"/>
      <c r="U84" s="128">
        <v>1</v>
      </c>
      <c r="V84" s="128"/>
      <c r="W84" s="128"/>
      <c r="X84" s="226" t="s">
        <v>477</v>
      </c>
      <c r="Y84" s="226"/>
    </row>
    <row r="85" spans="1:25" ht="12.75">
      <c r="A85" s="128" t="s">
        <v>608</v>
      </c>
      <c r="B85" s="128" t="s">
        <v>161</v>
      </c>
      <c r="C85" s="129" t="s">
        <v>456</v>
      </c>
      <c r="D85" s="128"/>
      <c r="E85" s="128"/>
      <c r="F85" s="128"/>
      <c r="G85" s="128">
        <v>1</v>
      </c>
      <c r="H85" s="128">
        <v>74</v>
      </c>
      <c r="I85" s="128">
        <v>59.6</v>
      </c>
      <c r="J85" s="128">
        <v>37.5</v>
      </c>
      <c r="K85" s="128">
        <v>182.5</v>
      </c>
      <c r="L85" s="128">
        <v>1</v>
      </c>
      <c r="M85" s="227"/>
      <c r="N85" s="230"/>
      <c r="O85" s="228"/>
      <c r="P85" s="128"/>
      <c r="Q85" s="128"/>
      <c r="R85" s="128">
        <v>1</v>
      </c>
      <c r="S85" s="227"/>
      <c r="T85" s="228"/>
      <c r="U85" s="128">
        <v>1</v>
      </c>
      <c r="V85" s="128"/>
      <c r="W85" s="128"/>
      <c r="X85" s="226" t="s">
        <v>509</v>
      </c>
      <c r="Y85" s="226"/>
    </row>
    <row r="86" spans="1:25" ht="12.75">
      <c r="A86" s="128" t="s">
        <v>609</v>
      </c>
      <c r="B86" s="128" t="s">
        <v>161</v>
      </c>
      <c r="C86" s="129" t="s">
        <v>456</v>
      </c>
      <c r="D86" s="128">
        <v>1</v>
      </c>
      <c r="E86" s="128"/>
      <c r="F86" s="128"/>
      <c r="G86" s="128"/>
      <c r="H86" s="128">
        <v>76</v>
      </c>
      <c r="I86" s="128">
        <v>73</v>
      </c>
      <c r="J86" s="128">
        <v>49</v>
      </c>
      <c r="K86" s="128">
        <v>306.2</v>
      </c>
      <c r="L86" s="128">
        <v>1</v>
      </c>
      <c r="M86" s="227"/>
      <c r="N86" s="230"/>
      <c r="O86" s="228"/>
      <c r="P86" s="128"/>
      <c r="Q86" s="128">
        <v>1</v>
      </c>
      <c r="R86" s="128"/>
      <c r="S86" s="227"/>
      <c r="T86" s="228"/>
      <c r="U86" s="128">
        <v>1</v>
      </c>
      <c r="V86" s="128"/>
      <c r="W86" s="128"/>
      <c r="X86" s="226" t="s">
        <v>378</v>
      </c>
      <c r="Y86" s="226"/>
    </row>
    <row r="87" spans="1:25" ht="12.75">
      <c r="A87" s="128" t="s">
        <v>610</v>
      </c>
      <c r="B87" s="128" t="s">
        <v>161</v>
      </c>
      <c r="C87" s="129" t="s">
        <v>456</v>
      </c>
      <c r="D87" s="128"/>
      <c r="E87" s="128">
        <v>1</v>
      </c>
      <c r="F87" s="128"/>
      <c r="G87" s="128"/>
      <c r="H87" s="128">
        <v>81.3</v>
      </c>
      <c r="I87" s="128">
        <v>75</v>
      </c>
      <c r="J87" s="128">
        <v>43.5</v>
      </c>
      <c r="K87" s="128">
        <v>361.6</v>
      </c>
      <c r="L87" s="128">
        <v>1</v>
      </c>
      <c r="M87" s="227"/>
      <c r="N87" s="230"/>
      <c r="O87" s="228"/>
      <c r="P87" s="128"/>
      <c r="Q87" s="128">
        <v>1</v>
      </c>
      <c r="R87" s="128"/>
      <c r="S87" s="227"/>
      <c r="T87" s="228"/>
      <c r="U87" s="128">
        <v>1</v>
      </c>
      <c r="V87" s="128"/>
      <c r="W87" s="128"/>
      <c r="X87" s="226" t="s">
        <v>378</v>
      </c>
      <c r="Y87" s="226"/>
    </row>
    <row r="88" spans="1:25" ht="12.75">
      <c r="A88" s="128" t="s">
        <v>611</v>
      </c>
      <c r="B88" s="128" t="s">
        <v>161</v>
      </c>
      <c r="C88" s="129" t="s">
        <v>456</v>
      </c>
      <c r="D88" s="128">
        <v>1</v>
      </c>
      <c r="E88" s="128"/>
      <c r="F88" s="128"/>
      <c r="G88" s="128"/>
      <c r="H88" s="128">
        <v>98</v>
      </c>
      <c r="I88" s="128">
        <v>55</v>
      </c>
      <c r="J88" s="128">
        <v>34.2</v>
      </c>
      <c r="K88" s="128">
        <v>261</v>
      </c>
      <c r="L88" s="128"/>
      <c r="M88" s="226">
        <v>1</v>
      </c>
      <c r="N88" s="226"/>
      <c r="O88" s="226"/>
      <c r="P88" s="128"/>
      <c r="Q88" s="128">
        <v>1</v>
      </c>
      <c r="R88" s="128"/>
      <c r="S88" s="227"/>
      <c r="T88" s="228"/>
      <c r="U88" s="128">
        <v>1</v>
      </c>
      <c r="V88" s="128"/>
      <c r="W88" s="128"/>
      <c r="X88" s="226" t="s">
        <v>378</v>
      </c>
      <c r="Y88" s="226"/>
    </row>
    <row r="89" spans="1:25" ht="12.75">
      <c r="A89" s="128" t="s">
        <v>612</v>
      </c>
      <c r="B89" s="128" t="s">
        <v>161</v>
      </c>
      <c r="C89" s="129" t="s">
        <v>456</v>
      </c>
      <c r="D89" s="128"/>
      <c r="E89" s="128">
        <v>1</v>
      </c>
      <c r="F89" s="128"/>
      <c r="G89" s="128"/>
      <c r="H89" s="128">
        <v>94.2</v>
      </c>
      <c r="I89" s="128">
        <v>45.5</v>
      </c>
      <c r="J89" s="128">
        <v>36.6</v>
      </c>
      <c r="K89" s="128">
        <v>289.5</v>
      </c>
      <c r="L89" s="128">
        <v>1</v>
      </c>
      <c r="M89" s="227"/>
      <c r="N89" s="230"/>
      <c r="O89" s="228"/>
      <c r="P89" s="128"/>
      <c r="Q89" s="128">
        <v>1</v>
      </c>
      <c r="R89" s="128"/>
      <c r="S89" s="227"/>
      <c r="T89" s="228"/>
      <c r="U89" s="128">
        <v>1</v>
      </c>
      <c r="V89" s="128"/>
      <c r="W89" s="128"/>
      <c r="X89" s="226" t="s">
        <v>378</v>
      </c>
      <c r="Y89" s="226"/>
    </row>
    <row r="90" spans="1:25" ht="12.75">
      <c r="A90" s="128" t="s">
        <v>613</v>
      </c>
      <c r="B90" s="128" t="s">
        <v>161</v>
      </c>
      <c r="C90" s="129" t="s">
        <v>456</v>
      </c>
      <c r="D90" s="128"/>
      <c r="E90" s="128">
        <v>1</v>
      </c>
      <c r="F90" s="128"/>
      <c r="G90" s="128"/>
      <c r="H90" s="128">
        <v>85.2</v>
      </c>
      <c r="I90" s="128">
        <v>57</v>
      </c>
      <c r="J90" s="128">
        <v>43.2</v>
      </c>
      <c r="K90" s="128">
        <v>283</v>
      </c>
      <c r="L90" s="128"/>
      <c r="M90" s="226">
        <v>1</v>
      </c>
      <c r="N90" s="226"/>
      <c r="O90" s="226"/>
      <c r="P90" s="128"/>
      <c r="Q90" s="128">
        <v>1</v>
      </c>
      <c r="R90" s="128"/>
      <c r="S90" s="227"/>
      <c r="T90" s="228"/>
      <c r="U90" s="128">
        <v>1</v>
      </c>
      <c r="V90" s="128"/>
      <c r="W90" s="128"/>
      <c r="X90" s="226" t="s">
        <v>378</v>
      </c>
      <c r="Y90" s="226"/>
    </row>
    <row r="91" spans="1:25" ht="12.75">
      <c r="A91" s="128" t="s">
        <v>614</v>
      </c>
      <c r="B91" s="128" t="s">
        <v>161</v>
      </c>
      <c r="C91" s="129" t="s">
        <v>456</v>
      </c>
      <c r="D91" s="128"/>
      <c r="E91" s="128"/>
      <c r="F91" s="128"/>
      <c r="G91" s="128">
        <v>1</v>
      </c>
      <c r="H91" s="128">
        <v>66</v>
      </c>
      <c r="I91" s="128">
        <v>57.4</v>
      </c>
      <c r="J91" s="128">
        <v>33</v>
      </c>
      <c r="K91" s="128">
        <v>135</v>
      </c>
      <c r="L91" s="128">
        <v>1</v>
      </c>
      <c r="M91" s="227"/>
      <c r="N91" s="230"/>
      <c r="O91" s="228"/>
      <c r="P91" s="128"/>
      <c r="Q91" s="128">
        <v>1</v>
      </c>
      <c r="R91" s="128"/>
      <c r="S91" s="227"/>
      <c r="T91" s="228"/>
      <c r="U91" s="128">
        <v>1</v>
      </c>
      <c r="V91" s="128"/>
      <c r="W91" s="128"/>
      <c r="X91" s="226" t="s">
        <v>378</v>
      </c>
      <c r="Y91" s="226"/>
    </row>
    <row r="92" spans="1:25" ht="12.75">
      <c r="A92" s="128" t="s">
        <v>615</v>
      </c>
      <c r="B92" s="128" t="s">
        <v>161</v>
      </c>
      <c r="C92" s="129" t="s">
        <v>456</v>
      </c>
      <c r="D92" s="128">
        <v>1</v>
      </c>
      <c r="E92" s="128"/>
      <c r="F92" s="128"/>
      <c r="G92" s="128"/>
      <c r="H92" s="128">
        <v>61</v>
      </c>
      <c r="I92" s="128">
        <v>54</v>
      </c>
      <c r="J92" s="128">
        <v>38.7</v>
      </c>
      <c r="K92" s="128">
        <v>143</v>
      </c>
      <c r="L92" s="128">
        <v>1</v>
      </c>
      <c r="M92" s="227"/>
      <c r="N92" s="230"/>
      <c r="O92" s="228"/>
      <c r="P92" s="128"/>
      <c r="Q92" s="128">
        <v>1</v>
      </c>
      <c r="R92" s="128"/>
      <c r="S92" s="227"/>
      <c r="T92" s="228"/>
      <c r="U92" s="128">
        <v>1</v>
      </c>
      <c r="V92" s="128"/>
      <c r="W92" s="128"/>
      <c r="X92" s="226" t="s">
        <v>378</v>
      </c>
      <c r="Y92" s="226"/>
    </row>
    <row r="93" spans="1:25" ht="12.75">
      <c r="A93" s="128" t="s">
        <v>616</v>
      </c>
      <c r="B93" s="128" t="s">
        <v>161</v>
      </c>
      <c r="C93" s="129" t="s">
        <v>456</v>
      </c>
      <c r="D93" s="128">
        <v>1</v>
      </c>
      <c r="E93" s="128"/>
      <c r="F93" s="128"/>
      <c r="G93" s="128"/>
      <c r="H93" s="128">
        <v>73.5</v>
      </c>
      <c r="I93" s="128">
        <v>78</v>
      </c>
      <c r="J93" s="128">
        <v>42</v>
      </c>
      <c r="K93" s="128">
        <v>341.5</v>
      </c>
      <c r="L93" s="128">
        <v>1</v>
      </c>
      <c r="M93" s="227"/>
      <c r="N93" s="230"/>
      <c r="O93" s="228"/>
      <c r="P93" s="128"/>
      <c r="Q93" s="128">
        <v>1</v>
      </c>
      <c r="R93" s="128"/>
      <c r="S93" s="227"/>
      <c r="T93" s="228"/>
      <c r="U93" s="128">
        <v>1</v>
      </c>
      <c r="V93" s="128"/>
      <c r="W93" s="128"/>
      <c r="X93" s="226" t="s">
        <v>378</v>
      </c>
      <c r="Y93" s="226"/>
    </row>
    <row r="94" spans="1:25" ht="12.75">
      <c r="A94" s="128" t="s">
        <v>617</v>
      </c>
      <c r="B94" s="128" t="s">
        <v>161</v>
      </c>
      <c r="C94" s="129" t="s">
        <v>456</v>
      </c>
      <c r="D94" s="128"/>
      <c r="E94" s="128">
        <v>1</v>
      </c>
      <c r="F94" s="128"/>
      <c r="G94" s="128"/>
      <c r="H94" s="128">
        <v>57.3</v>
      </c>
      <c r="I94" s="128">
        <v>65.7</v>
      </c>
      <c r="J94" s="128">
        <v>39</v>
      </c>
      <c r="K94" s="128">
        <v>124.5</v>
      </c>
      <c r="L94" s="128"/>
      <c r="M94" s="227"/>
      <c r="N94" s="230"/>
      <c r="O94" s="228"/>
      <c r="P94" s="128">
        <v>1</v>
      </c>
      <c r="Q94" s="128">
        <v>1</v>
      </c>
      <c r="R94" s="128"/>
      <c r="S94" s="227"/>
      <c r="T94" s="228"/>
      <c r="U94" s="128">
        <v>1</v>
      </c>
      <c r="V94" s="128"/>
      <c r="W94" s="128"/>
      <c r="X94" s="226" t="s">
        <v>481</v>
      </c>
      <c r="Y94" s="226"/>
    </row>
    <row r="95" spans="1:25" ht="12.75">
      <c r="A95" s="128" t="s">
        <v>618</v>
      </c>
      <c r="B95" s="128" t="s">
        <v>161</v>
      </c>
      <c r="C95" s="129" t="s">
        <v>456</v>
      </c>
      <c r="D95" s="128">
        <v>1</v>
      </c>
      <c r="E95" s="128"/>
      <c r="F95" s="128"/>
      <c r="G95" s="128"/>
      <c r="H95" s="128">
        <v>103</v>
      </c>
      <c r="I95" s="128">
        <v>75.3</v>
      </c>
      <c r="J95" s="128">
        <v>44.3</v>
      </c>
      <c r="K95" s="128">
        <v>459.6</v>
      </c>
      <c r="L95" s="128">
        <v>1</v>
      </c>
      <c r="M95" s="227"/>
      <c r="N95" s="230"/>
      <c r="O95" s="228"/>
      <c r="P95" s="128"/>
      <c r="Q95" s="128">
        <v>1</v>
      </c>
      <c r="R95" s="128"/>
      <c r="S95" s="227"/>
      <c r="T95" s="228"/>
      <c r="U95" s="128">
        <v>1</v>
      </c>
      <c r="V95" s="128"/>
      <c r="W95" s="128"/>
      <c r="X95" s="226" t="s">
        <v>378</v>
      </c>
      <c r="Y95" s="226"/>
    </row>
    <row r="96" spans="1:25" ht="12.75">
      <c r="A96" s="128" t="s">
        <v>619</v>
      </c>
      <c r="B96" s="128" t="s">
        <v>161</v>
      </c>
      <c r="C96" s="129" t="s">
        <v>456</v>
      </c>
      <c r="D96" s="128">
        <v>1</v>
      </c>
      <c r="E96" s="128"/>
      <c r="F96" s="128"/>
      <c r="G96" s="128"/>
      <c r="H96" s="128">
        <v>105</v>
      </c>
      <c r="I96" s="128">
        <v>54</v>
      </c>
      <c r="J96" s="128">
        <v>58</v>
      </c>
      <c r="K96" s="128">
        <v>414.5</v>
      </c>
      <c r="L96" s="128">
        <v>1</v>
      </c>
      <c r="M96" s="227"/>
      <c r="N96" s="230"/>
      <c r="O96" s="228"/>
      <c r="P96" s="128"/>
      <c r="Q96" s="128">
        <v>1</v>
      </c>
      <c r="R96" s="128"/>
      <c r="S96" s="227"/>
      <c r="T96" s="228"/>
      <c r="U96" s="128">
        <v>1</v>
      </c>
      <c r="V96" s="128"/>
      <c r="W96" s="128"/>
      <c r="X96" s="226" t="s">
        <v>434</v>
      </c>
      <c r="Y96" s="226"/>
    </row>
    <row r="97" spans="1:25" ht="12.75">
      <c r="A97" s="128" t="s">
        <v>620</v>
      </c>
      <c r="B97" s="128" t="s">
        <v>161</v>
      </c>
      <c r="C97" s="129" t="s">
        <v>456</v>
      </c>
      <c r="D97" s="128"/>
      <c r="E97" s="128">
        <v>1</v>
      </c>
      <c r="F97" s="128"/>
      <c r="G97" s="128"/>
      <c r="H97" s="128">
        <v>142.2</v>
      </c>
      <c r="I97" s="128">
        <v>52.8</v>
      </c>
      <c r="J97" s="128">
        <v>43.8</v>
      </c>
      <c r="K97" s="128">
        <v>592</v>
      </c>
      <c r="L97" s="128">
        <v>1</v>
      </c>
      <c r="M97" s="227"/>
      <c r="N97" s="230"/>
      <c r="O97" s="228"/>
      <c r="P97" s="128"/>
      <c r="Q97" s="128">
        <v>1</v>
      </c>
      <c r="R97" s="128"/>
      <c r="S97" s="227"/>
      <c r="T97" s="228"/>
      <c r="U97" s="128">
        <v>1</v>
      </c>
      <c r="V97" s="128"/>
      <c r="W97" s="128"/>
      <c r="X97" s="226" t="s">
        <v>477</v>
      </c>
      <c r="Y97" s="226"/>
    </row>
    <row r="98" spans="1:25" ht="12.75">
      <c r="A98" s="128" t="s">
        <v>168</v>
      </c>
      <c r="B98" s="128" t="s">
        <v>161</v>
      </c>
      <c r="C98" s="129" t="s">
        <v>456</v>
      </c>
      <c r="D98" s="128"/>
      <c r="E98" s="128"/>
      <c r="F98" s="128"/>
      <c r="G98" s="128">
        <v>1</v>
      </c>
      <c r="H98" s="128">
        <v>69.5</v>
      </c>
      <c r="I98" s="128">
        <v>64.2</v>
      </c>
      <c r="J98" s="128">
        <v>32.8</v>
      </c>
      <c r="K98" s="128">
        <v>163</v>
      </c>
      <c r="L98" s="128"/>
      <c r="M98" s="226">
        <v>1</v>
      </c>
      <c r="N98" s="226"/>
      <c r="O98" s="226"/>
      <c r="P98" s="128"/>
      <c r="Q98" s="128"/>
      <c r="R98" s="128">
        <v>1</v>
      </c>
      <c r="S98" s="227"/>
      <c r="T98" s="228"/>
      <c r="U98" s="128"/>
      <c r="V98" s="128"/>
      <c r="W98" s="128">
        <v>1</v>
      </c>
      <c r="X98" s="226" t="s">
        <v>378</v>
      </c>
      <c r="Y98" s="226"/>
    </row>
    <row r="99" spans="1:25" ht="12.75">
      <c r="A99" s="128" t="s">
        <v>172</v>
      </c>
      <c r="B99" s="128" t="s">
        <v>161</v>
      </c>
      <c r="C99" s="129" t="s">
        <v>456</v>
      </c>
      <c r="D99" s="128"/>
      <c r="E99" s="128">
        <v>1</v>
      </c>
      <c r="F99" s="128"/>
      <c r="G99" s="128"/>
      <c r="H99" s="128">
        <v>73.2</v>
      </c>
      <c r="I99" s="128">
        <v>54</v>
      </c>
      <c r="J99" s="128">
        <v>24.9</v>
      </c>
      <c r="K99" s="128">
        <v>140.5</v>
      </c>
      <c r="L99" s="128"/>
      <c r="M99" s="226">
        <v>1</v>
      </c>
      <c r="N99" s="226"/>
      <c r="O99" s="226"/>
      <c r="P99" s="128"/>
      <c r="Q99" s="128"/>
      <c r="R99" s="128">
        <v>1</v>
      </c>
      <c r="S99" s="227"/>
      <c r="T99" s="228"/>
      <c r="U99" s="128">
        <v>1</v>
      </c>
      <c r="V99" s="128"/>
      <c r="W99" s="128"/>
      <c r="X99" s="226" t="s">
        <v>477</v>
      </c>
      <c r="Y99" s="226"/>
    </row>
    <row r="100" spans="1:25" ht="12.75">
      <c r="A100" s="128" t="s">
        <v>621</v>
      </c>
      <c r="B100" s="128" t="s">
        <v>161</v>
      </c>
      <c r="C100" s="129" t="s">
        <v>456</v>
      </c>
      <c r="D100" s="128">
        <v>1</v>
      </c>
      <c r="E100" s="128"/>
      <c r="F100" s="128"/>
      <c r="G100" s="128"/>
      <c r="H100" s="128">
        <v>66.3</v>
      </c>
      <c r="I100" s="128">
        <v>65.7</v>
      </c>
      <c r="J100" s="128">
        <v>55.3</v>
      </c>
      <c r="K100" s="128">
        <v>363.5</v>
      </c>
      <c r="L100" s="128"/>
      <c r="M100" s="226">
        <v>1</v>
      </c>
      <c r="N100" s="226"/>
      <c r="O100" s="226"/>
      <c r="P100" s="128"/>
      <c r="Q100" s="128"/>
      <c r="R100" s="128">
        <v>1</v>
      </c>
      <c r="S100" s="227"/>
      <c r="T100" s="228"/>
      <c r="U100" s="128"/>
      <c r="V100" s="128"/>
      <c r="W100" s="128">
        <v>1</v>
      </c>
      <c r="X100" s="226" t="s">
        <v>372</v>
      </c>
      <c r="Y100" s="226"/>
    </row>
    <row r="101" spans="1:25" ht="12.75">
      <c r="A101" s="128" t="s">
        <v>622</v>
      </c>
      <c r="B101" s="128" t="s">
        <v>161</v>
      </c>
      <c r="C101" s="129" t="s">
        <v>456</v>
      </c>
      <c r="D101" s="128"/>
      <c r="E101" s="128">
        <v>1</v>
      </c>
      <c r="F101" s="128"/>
      <c r="G101" s="128"/>
      <c r="H101" s="128">
        <v>104.8</v>
      </c>
      <c r="I101" s="128">
        <v>64.2</v>
      </c>
      <c r="J101" s="128">
        <v>44.6</v>
      </c>
      <c r="K101" s="128">
        <v>382.5</v>
      </c>
      <c r="L101" s="128">
        <v>1</v>
      </c>
      <c r="M101" s="227"/>
      <c r="N101" s="230"/>
      <c r="O101" s="228"/>
      <c r="P101" s="128"/>
      <c r="Q101" s="128"/>
      <c r="R101" s="128">
        <v>1</v>
      </c>
      <c r="S101" s="227"/>
      <c r="T101" s="228"/>
      <c r="U101" s="128">
        <v>1</v>
      </c>
      <c r="V101" s="128"/>
      <c r="W101" s="128"/>
      <c r="X101" s="226" t="s">
        <v>434</v>
      </c>
      <c r="Y101" s="226"/>
    </row>
    <row r="102" spans="1:25" ht="12.75">
      <c r="A102" s="128" t="s">
        <v>623</v>
      </c>
      <c r="B102" s="128" t="s">
        <v>161</v>
      </c>
      <c r="C102" s="129" t="s">
        <v>456</v>
      </c>
      <c r="D102" s="128">
        <v>1</v>
      </c>
      <c r="E102" s="128"/>
      <c r="F102" s="128"/>
      <c r="G102" s="128"/>
      <c r="H102" s="128">
        <v>118.3</v>
      </c>
      <c r="I102" s="128">
        <v>72</v>
      </c>
      <c r="J102" s="128">
        <v>40</v>
      </c>
      <c r="K102" s="128">
        <v>352.5</v>
      </c>
      <c r="L102" s="128">
        <v>1</v>
      </c>
      <c r="M102" s="227"/>
      <c r="N102" s="230"/>
      <c r="O102" s="228"/>
      <c r="P102" s="128"/>
      <c r="Q102" s="128"/>
      <c r="R102" s="128">
        <v>1</v>
      </c>
      <c r="S102" s="227"/>
      <c r="T102" s="228"/>
      <c r="U102" s="128">
        <v>1</v>
      </c>
      <c r="V102" s="128"/>
      <c r="W102" s="128"/>
      <c r="X102" s="226" t="s">
        <v>378</v>
      </c>
      <c r="Y102" s="226"/>
    </row>
    <row r="103" spans="1:25" ht="12.75">
      <c r="A103" s="128" t="s">
        <v>624</v>
      </c>
      <c r="B103" s="128" t="s">
        <v>161</v>
      </c>
      <c r="C103" s="129" t="s">
        <v>456</v>
      </c>
      <c r="D103" s="128"/>
      <c r="E103" s="128"/>
      <c r="F103" s="128"/>
      <c r="G103" s="128">
        <v>1</v>
      </c>
      <c r="H103" s="128">
        <v>54.3</v>
      </c>
      <c r="I103" s="128">
        <v>52.4</v>
      </c>
      <c r="J103" s="128">
        <v>35.6</v>
      </c>
      <c r="K103" s="128">
        <v>142</v>
      </c>
      <c r="L103" s="128">
        <v>1</v>
      </c>
      <c r="M103" s="227"/>
      <c r="N103" s="230"/>
      <c r="O103" s="228"/>
      <c r="P103" s="128"/>
      <c r="Q103" s="128"/>
      <c r="R103" s="128">
        <v>1</v>
      </c>
      <c r="S103" s="227"/>
      <c r="T103" s="228"/>
      <c r="U103" s="128">
        <v>1</v>
      </c>
      <c r="V103" s="128"/>
      <c r="W103" s="128"/>
      <c r="X103" s="226" t="s">
        <v>378</v>
      </c>
      <c r="Y103" s="226"/>
    </row>
    <row r="104" spans="1:25" ht="12.75">
      <c r="A104" s="128" t="s">
        <v>625</v>
      </c>
      <c r="B104" s="128" t="s">
        <v>161</v>
      </c>
      <c r="C104" s="129" t="s">
        <v>456</v>
      </c>
      <c r="D104" s="128">
        <v>1</v>
      </c>
      <c r="E104" s="128"/>
      <c r="F104" s="128"/>
      <c r="G104" s="128"/>
      <c r="H104" s="128">
        <v>63</v>
      </c>
      <c r="I104" s="128">
        <v>43</v>
      </c>
      <c r="J104" s="128">
        <v>40</v>
      </c>
      <c r="K104" s="128">
        <v>185.8</v>
      </c>
      <c r="L104" s="128"/>
      <c r="M104" s="227"/>
      <c r="N104" s="230"/>
      <c r="O104" s="228"/>
      <c r="P104" s="128">
        <v>1</v>
      </c>
      <c r="Q104" s="128">
        <v>1</v>
      </c>
      <c r="R104" s="128"/>
      <c r="S104" s="227"/>
      <c r="T104" s="228"/>
      <c r="U104" s="128">
        <v>1</v>
      </c>
      <c r="V104" s="128"/>
      <c r="W104" s="128"/>
      <c r="X104" s="226" t="s">
        <v>378</v>
      </c>
      <c r="Y104" s="226"/>
    </row>
    <row r="105" spans="1:25" ht="12.75">
      <c r="A105" s="128" t="s">
        <v>626</v>
      </c>
      <c r="B105" s="128" t="s">
        <v>161</v>
      </c>
      <c r="C105" s="129" t="s">
        <v>456</v>
      </c>
      <c r="D105" s="128">
        <v>1</v>
      </c>
      <c r="E105" s="128"/>
      <c r="F105" s="128"/>
      <c r="G105" s="128"/>
      <c r="H105" s="128">
        <v>78</v>
      </c>
      <c r="I105" s="128">
        <v>59</v>
      </c>
      <c r="J105" s="128">
        <v>50</v>
      </c>
      <c r="K105" s="128">
        <v>277</v>
      </c>
      <c r="L105" s="128">
        <v>1</v>
      </c>
      <c r="M105" s="227"/>
      <c r="N105" s="230"/>
      <c r="O105" s="228"/>
      <c r="P105" s="128"/>
      <c r="Q105" s="128">
        <v>1</v>
      </c>
      <c r="R105" s="128"/>
      <c r="S105" s="227"/>
      <c r="T105" s="228"/>
      <c r="U105" s="128">
        <v>1</v>
      </c>
      <c r="V105" s="128"/>
      <c r="W105" s="128"/>
      <c r="X105" s="226" t="s">
        <v>434</v>
      </c>
      <c r="Y105" s="226"/>
    </row>
    <row r="106" spans="1:25" ht="12.75">
      <c r="A106" s="128" t="s">
        <v>627</v>
      </c>
      <c r="B106" s="128" t="s">
        <v>161</v>
      </c>
      <c r="C106" s="129" t="s">
        <v>456</v>
      </c>
      <c r="D106" s="128">
        <v>1</v>
      </c>
      <c r="E106" s="128"/>
      <c r="F106" s="128"/>
      <c r="G106" s="128"/>
      <c r="H106" s="128">
        <v>67</v>
      </c>
      <c r="I106" s="128">
        <v>57</v>
      </c>
      <c r="J106" s="128">
        <v>58.4</v>
      </c>
      <c r="K106" s="128">
        <v>317</v>
      </c>
      <c r="L106" s="128">
        <v>1</v>
      </c>
      <c r="M106" s="227"/>
      <c r="N106" s="230"/>
      <c r="O106" s="228"/>
      <c r="P106" s="128"/>
      <c r="Q106" s="128">
        <v>1</v>
      </c>
      <c r="R106" s="128"/>
      <c r="S106" s="227"/>
      <c r="T106" s="228"/>
      <c r="U106" s="128">
        <v>1</v>
      </c>
      <c r="V106" s="128"/>
      <c r="W106" s="128"/>
      <c r="X106" s="226" t="s">
        <v>477</v>
      </c>
      <c r="Y106" s="226"/>
    </row>
    <row r="107" spans="1:25" ht="12.75">
      <c r="A107" s="128" t="s">
        <v>628</v>
      </c>
      <c r="B107" s="128" t="s">
        <v>161</v>
      </c>
      <c r="C107" s="129" t="s">
        <v>456</v>
      </c>
      <c r="D107" s="128"/>
      <c r="E107" s="128">
        <v>1</v>
      </c>
      <c r="F107" s="128"/>
      <c r="G107" s="128"/>
      <c r="H107" s="128">
        <v>67.2</v>
      </c>
      <c r="I107" s="128">
        <v>50.4</v>
      </c>
      <c r="J107" s="128">
        <v>50</v>
      </c>
      <c r="K107" s="128">
        <v>238.5</v>
      </c>
      <c r="L107" s="128">
        <v>1</v>
      </c>
      <c r="M107" s="227"/>
      <c r="N107" s="230"/>
      <c r="O107" s="228"/>
      <c r="P107" s="128"/>
      <c r="Q107" s="128">
        <v>1</v>
      </c>
      <c r="R107" s="128"/>
      <c r="S107" s="227"/>
      <c r="T107" s="228"/>
      <c r="U107" s="128">
        <v>1</v>
      </c>
      <c r="V107" s="128"/>
      <c r="W107" s="128"/>
      <c r="X107" s="226" t="s">
        <v>629</v>
      </c>
      <c r="Y107" s="226"/>
    </row>
    <row r="108" spans="1:25" ht="12.75">
      <c r="A108" s="128" t="s">
        <v>630</v>
      </c>
      <c r="B108" s="128" t="s">
        <v>161</v>
      </c>
      <c r="C108" s="129" t="s">
        <v>456</v>
      </c>
      <c r="D108" s="128"/>
      <c r="E108" s="128">
        <v>1</v>
      </c>
      <c r="F108" s="128"/>
      <c r="G108" s="128"/>
      <c r="H108" s="128">
        <v>71.9</v>
      </c>
      <c r="I108" s="128">
        <v>56.3</v>
      </c>
      <c r="J108" s="128">
        <v>47.8</v>
      </c>
      <c r="K108" s="128">
        <v>281</v>
      </c>
      <c r="L108" s="128">
        <v>1</v>
      </c>
      <c r="M108" s="227"/>
      <c r="N108" s="230"/>
      <c r="O108" s="228"/>
      <c r="P108" s="128"/>
      <c r="Q108" s="128">
        <v>1</v>
      </c>
      <c r="R108" s="128"/>
      <c r="S108" s="227"/>
      <c r="T108" s="228"/>
      <c r="U108" s="128">
        <v>1</v>
      </c>
      <c r="V108" s="128"/>
      <c r="W108" s="128"/>
      <c r="X108" s="226" t="s">
        <v>602</v>
      </c>
      <c r="Y108" s="226"/>
    </row>
    <row r="109" spans="1:25" ht="12.75">
      <c r="A109" s="128" t="s">
        <v>631</v>
      </c>
      <c r="B109" s="128" t="s">
        <v>161</v>
      </c>
      <c r="C109" s="129" t="s">
        <v>456</v>
      </c>
      <c r="D109" s="128">
        <v>1</v>
      </c>
      <c r="E109" s="128"/>
      <c r="F109" s="128"/>
      <c r="G109" s="128"/>
      <c r="H109" s="128">
        <v>98.4</v>
      </c>
      <c r="I109" s="128">
        <v>38.5</v>
      </c>
      <c r="J109" s="128">
        <v>41.4</v>
      </c>
      <c r="K109" s="128">
        <v>203.4</v>
      </c>
      <c r="L109" s="128">
        <v>1</v>
      </c>
      <c r="M109" s="227"/>
      <c r="N109" s="230"/>
      <c r="O109" s="228"/>
      <c r="P109" s="128"/>
      <c r="Q109" s="128">
        <v>1</v>
      </c>
      <c r="R109" s="128"/>
      <c r="S109" s="227"/>
      <c r="T109" s="228"/>
      <c r="U109" s="128">
        <v>1</v>
      </c>
      <c r="V109" s="128"/>
      <c r="W109" s="128"/>
      <c r="X109" s="226" t="s">
        <v>378</v>
      </c>
      <c r="Y109" s="226"/>
    </row>
    <row r="110" spans="1:25" ht="12.75">
      <c r="A110" s="128" t="s">
        <v>632</v>
      </c>
      <c r="B110" s="128" t="s">
        <v>161</v>
      </c>
      <c r="C110" s="129" t="s">
        <v>456</v>
      </c>
      <c r="D110" s="128">
        <v>1</v>
      </c>
      <c r="E110" s="128"/>
      <c r="F110" s="128"/>
      <c r="G110" s="128"/>
      <c r="H110" s="128">
        <v>90.3</v>
      </c>
      <c r="I110" s="128">
        <v>73</v>
      </c>
      <c r="J110" s="128">
        <v>44.4</v>
      </c>
      <c r="K110" s="128">
        <v>545.2</v>
      </c>
      <c r="L110" s="128">
        <v>1</v>
      </c>
      <c r="M110" s="227"/>
      <c r="N110" s="230"/>
      <c r="O110" s="228"/>
      <c r="P110" s="128"/>
      <c r="Q110" s="128">
        <v>1</v>
      </c>
      <c r="R110" s="128"/>
      <c r="S110" s="227"/>
      <c r="T110" s="228"/>
      <c r="U110" s="128">
        <v>1</v>
      </c>
      <c r="V110" s="128"/>
      <c r="W110" s="128"/>
      <c r="X110" s="226" t="s">
        <v>378</v>
      </c>
      <c r="Y110" s="226"/>
    </row>
    <row r="111" spans="1:25" ht="12.75">
      <c r="A111" s="128"/>
      <c r="B111" s="128"/>
      <c r="C111" s="129"/>
      <c r="D111" s="128"/>
      <c r="E111" s="128"/>
      <c r="F111" s="128"/>
      <c r="G111" s="128"/>
      <c r="H111" s="128"/>
      <c r="I111" s="128"/>
      <c r="J111" s="128"/>
      <c r="K111" s="128"/>
      <c r="L111" s="128"/>
      <c r="M111" s="227"/>
      <c r="N111" s="230"/>
      <c r="O111" s="228"/>
      <c r="P111" s="128"/>
      <c r="Q111" s="128"/>
      <c r="R111" s="128"/>
      <c r="S111" s="227"/>
      <c r="T111" s="228"/>
      <c r="U111" s="128"/>
      <c r="V111" s="128"/>
      <c r="W111" s="128"/>
      <c r="X111" s="227"/>
      <c r="Y111" s="228"/>
    </row>
    <row r="112" spans="1:25" ht="12.75">
      <c r="A112" s="128" t="s">
        <v>633</v>
      </c>
      <c r="B112" s="128" t="s">
        <v>186</v>
      </c>
      <c r="C112" s="129" t="s">
        <v>383</v>
      </c>
      <c r="D112" s="128"/>
      <c r="E112" s="128"/>
      <c r="F112" s="128"/>
      <c r="G112" s="128">
        <v>1</v>
      </c>
      <c r="H112" s="128">
        <v>70</v>
      </c>
      <c r="I112" s="128">
        <v>72</v>
      </c>
      <c r="J112" s="128">
        <v>40.3</v>
      </c>
      <c r="K112" s="128">
        <v>206.8</v>
      </c>
      <c r="L112" s="128">
        <v>1</v>
      </c>
      <c r="M112" s="227"/>
      <c r="N112" s="230"/>
      <c r="O112" s="228"/>
      <c r="P112" s="128"/>
      <c r="Q112" s="128">
        <v>1</v>
      </c>
      <c r="R112" s="128"/>
      <c r="S112" s="227"/>
      <c r="T112" s="228"/>
      <c r="U112" s="128">
        <v>1</v>
      </c>
      <c r="V112" s="128"/>
      <c r="W112" s="128"/>
      <c r="X112" s="226" t="s">
        <v>378</v>
      </c>
      <c r="Y112" s="226"/>
    </row>
    <row r="113" spans="1:25" ht="12.75">
      <c r="A113" s="128"/>
      <c r="B113" s="128"/>
      <c r="C113" s="129"/>
      <c r="D113" s="128"/>
      <c r="E113" s="128"/>
      <c r="F113" s="128"/>
      <c r="G113" s="128"/>
      <c r="H113" s="128"/>
      <c r="I113" s="128"/>
      <c r="J113" s="128"/>
      <c r="K113" s="128"/>
      <c r="L113" s="128"/>
      <c r="M113" s="227"/>
      <c r="N113" s="230"/>
      <c r="O113" s="228"/>
      <c r="P113" s="128"/>
      <c r="Q113" s="128"/>
      <c r="R113" s="128"/>
      <c r="S113" s="227"/>
      <c r="T113" s="228"/>
      <c r="U113" s="128"/>
      <c r="V113" s="128"/>
      <c r="W113" s="128"/>
      <c r="X113" s="227"/>
      <c r="Y113" s="228"/>
    </row>
    <row r="114" spans="1:25" ht="12.75">
      <c r="A114" s="128" t="s">
        <v>634</v>
      </c>
      <c r="B114" s="128" t="s">
        <v>234</v>
      </c>
      <c r="C114" s="129" t="s">
        <v>540</v>
      </c>
      <c r="D114" s="128"/>
      <c r="E114" s="128"/>
      <c r="F114" s="128"/>
      <c r="G114" s="128">
        <v>1</v>
      </c>
      <c r="H114" s="128">
        <v>67.9</v>
      </c>
      <c r="I114" s="128">
        <v>66</v>
      </c>
      <c r="J114" s="128">
        <v>37.7</v>
      </c>
      <c r="K114" s="128">
        <v>91.7</v>
      </c>
      <c r="L114" s="128">
        <v>1</v>
      </c>
      <c r="M114" s="227"/>
      <c r="N114" s="230"/>
      <c r="O114" s="228"/>
      <c r="P114" s="128"/>
      <c r="Q114" s="128">
        <v>1</v>
      </c>
      <c r="R114" s="128"/>
      <c r="S114" s="227"/>
      <c r="T114" s="228"/>
      <c r="U114" s="128"/>
      <c r="V114" s="128"/>
      <c r="W114" s="128">
        <v>1</v>
      </c>
      <c r="X114" s="226" t="s">
        <v>372</v>
      </c>
      <c r="Y114" s="226"/>
    </row>
    <row r="115" spans="1:25" ht="12.75">
      <c r="A115" s="128"/>
      <c r="B115" s="128"/>
      <c r="C115" s="129"/>
      <c r="D115" s="128"/>
      <c r="E115" s="128"/>
      <c r="F115" s="128"/>
      <c r="G115" s="128"/>
      <c r="H115" s="128"/>
      <c r="I115" s="128"/>
      <c r="J115" s="128"/>
      <c r="K115" s="128"/>
      <c r="L115" s="128"/>
      <c r="M115" s="227"/>
      <c r="N115" s="230"/>
      <c r="O115" s="228"/>
      <c r="P115" s="128"/>
      <c r="Q115" s="128"/>
      <c r="R115" s="128"/>
      <c r="S115" s="227"/>
      <c r="T115" s="228"/>
      <c r="U115" s="128"/>
      <c r="V115" s="128"/>
      <c r="W115" s="128"/>
      <c r="X115" s="227"/>
      <c r="Y115" s="228"/>
    </row>
    <row r="116" spans="1:25" ht="12.75">
      <c r="A116" s="128" t="s">
        <v>635</v>
      </c>
      <c r="B116" s="128" t="s">
        <v>239</v>
      </c>
      <c r="C116" s="129" t="s">
        <v>390</v>
      </c>
      <c r="D116" s="128">
        <v>1</v>
      </c>
      <c r="E116" s="128"/>
      <c r="F116" s="128"/>
      <c r="G116" s="128"/>
      <c r="H116" s="128">
        <v>83.5</v>
      </c>
      <c r="I116" s="128">
        <v>43.3</v>
      </c>
      <c r="J116" s="128">
        <v>39.5</v>
      </c>
      <c r="K116" s="128">
        <v>76.2</v>
      </c>
      <c r="L116" s="128">
        <v>1</v>
      </c>
      <c r="M116" s="227"/>
      <c r="N116" s="230"/>
      <c r="O116" s="228"/>
      <c r="P116" s="128"/>
      <c r="Q116" s="128">
        <v>1</v>
      </c>
      <c r="R116" s="128"/>
      <c r="S116" s="227"/>
      <c r="T116" s="228"/>
      <c r="U116" s="128">
        <v>1</v>
      </c>
      <c r="V116" s="128"/>
      <c r="W116" s="128"/>
      <c r="X116" s="226" t="s">
        <v>378</v>
      </c>
      <c r="Y116" s="226"/>
    </row>
    <row r="117" spans="1:25" ht="12.75">
      <c r="A117" s="128" t="s">
        <v>636</v>
      </c>
      <c r="B117" s="128" t="s">
        <v>239</v>
      </c>
      <c r="C117" s="129" t="s">
        <v>369</v>
      </c>
      <c r="D117" s="128"/>
      <c r="E117" s="128"/>
      <c r="F117" s="128">
        <v>1</v>
      </c>
      <c r="G117" s="128"/>
      <c r="H117" s="128">
        <v>259.2</v>
      </c>
      <c r="I117" s="128">
        <v>138</v>
      </c>
      <c r="J117" s="128">
        <v>94</v>
      </c>
      <c r="K117" s="128">
        <v>9020</v>
      </c>
      <c r="L117" s="128"/>
      <c r="M117" s="226">
        <v>1</v>
      </c>
      <c r="N117" s="226"/>
      <c r="O117" s="226"/>
      <c r="P117" s="128"/>
      <c r="Q117" s="128"/>
      <c r="R117" s="128"/>
      <c r="S117" s="226">
        <v>1</v>
      </c>
      <c r="T117" s="226"/>
      <c r="U117" s="128"/>
      <c r="V117" s="128"/>
      <c r="W117" s="128">
        <v>1</v>
      </c>
      <c r="X117" s="226" t="s">
        <v>477</v>
      </c>
      <c r="Y117" s="226"/>
    </row>
    <row r="118" spans="1:24" ht="12.75">
      <c r="A118" s="58"/>
      <c r="B118" s="58"/>
      <c r="C118" s="133"/>
      <c r="D118" s="58"/>
      <c r="E118" s="58"/>
      <c r="F118" s="58"/>
      <c r="G118" s="58"/>
      <c r="H118" s="58"/>
      <c r="I118" s="58"/>
      <c r="J118" s="58"/>
      <c r="K118" s="58"/>
      <c r="L118" s="58"/>
      <c r="M118" s="238"/>
      <c r="N118" s="238"/>
      <c r="O118" s="238"/>
      <c r="P118" s="58"/>
      <c r="Q118" s="58"/>
      <c r="R118" s="58"/>
      <c r="S118" s="238"/>
      <c r="T118" s="238"/>
      <c r="U118" s="58"/>
      <c r="V118" s="58"/>
      <c r="W118" s="58"/>
      <c r="X118" s="58"/>
    </row>
    <row r="119" spans="1:25" ht="12.75">
      <c r="A119" s="213" t="s">
        <v>22</v>
      </c>
      <c r="B119" s="213"/>
      <c r="C119" s="213"/>
      <c r="D119" s="21">
        <f>SUM(D6:D118)</f>
        <v>55</v>
      </c>
      <c r="E119" s="21">
        <f>SUM(E6:E118)</f>
        <v>27</v>
      </c>
      <c r="F119" s="21">
        <f>SUM(F6:F118)</f>
        <v>7</v>
      </c>
      <c r="G119" s="21">
        <f>SUM(G6:G118)</f>
        <v>17</v>
      </c>
      <c r="H119" s="236"/>
      <c r="I119" s="236"/>
      <c r="J119" s="236"/>
      <c r="K119" s="236"/>
      <c r="L119" s="21">
        <f>SUM(L6:L118)</f>
        <v>73</v>
      </c>
      <c r="M119" s="236">
        <f>SUM(M6:M118)</f>
        <v>29</v>
      </c>
      <c r="N119" s="236"/>
      <c r="O119" s="236"/>
      <c r="P119" s="21">
        <f>SUM(P6:P118)</f>
        <v>3</v>
      </c>
      <c r="Q119" s="21">
        <f>SUM(Q6:Q118)</f>
        <v>66</v>
      </c>
      <c r="R119" s="21">
        <f>SUM(R6:R118)</f>
        <v>34</v>
      </c>
      <c r="S119" s="236">
        <f>SUM(S6:S118)</f>
        <v>5</v>
      </c>
      <c r="T119" s="236"/>
      <c r="U119" s="21">
        <f>SUM(U6:U118)</f>
        <v>90</v>
      </c>
      <c r="V119" s="21">
        <f>SUM(V6:V118)</f>
        <v>4</v>
      </c>
      <c r="W119" s="21">
        <f>SUM(W6:W118)</f>
        <v>11</v>
      </c>
      <c r="X119" s="236"/>
      <c r="Y119" s="236"/>
    </row>
    <row r="120" spans="16:24" ht="12.75">
      <c r="P120" s="58"/>
      <c r="Q120" s="58"/>
      <c r="R120" s="58"/>
      <c r="X120" s="58"/>
    </row>
    <row r="128" spans="5:10" ht="12.75">
      <c r="E128" s="76"/>
      <c r="F128" s="76"/>
      <c r="G128" s="76"/>
      <c r="H128" s="76"/>
      <c r="I128" s="76"/>
      <c r="J128" s="76"/>
    </row>
    <row r="129" spans="5:10" ht="12.75">
      <c r="E129" s="76"/>
      <c r="F129" s="237"/>
      <c r="G129" s="237"/>
      <c r="H129" s="237"/>
      <c r="I129" s="237"/>
      <c r="J129" s="76"/>
    </row>
    <row r="130" spans="5:10" ht="12.75">
      <c r="E130" s="76"/>
      <c r="F130" s="237"/>
      <c r="G130" s="237"/>
      <c r="H130" s="237"/>
      <c r="I130" s="237"/>
      <c r="J130" s="76"/>
    </row>
    <row r="131" spans="5:10" ht="12.75">
      <c r="E131" s="76"/>
      <c r="F131" s="71"/>
      <c r="G131" s="71"/>
      <c r="H131" s="71"/>
      <c r="I131" s="71"/>
      <c r="J131" s="76"/>
    </row>
    <row r="132" spans="5:10" ht="12.75">
      <c r="E132" s="76"/>
      <c r="F132" s="76"/>
      <c r="G132" s="76"/>
      <c r="H132" s="76"/>
      <c r="I132" s="76"/>
      <c r="J132" s="76"/>
    </row>
    <row r="133" spans="5:10" ht="12.75">
      <c r="E133" s="76"/>
      <c r="F133" s="76"/>
      <c r="G133" s="76"/>
      <c r="H133" s="76"/>
      <c r="I133" s="76"/>
      <c r="J133" s="76"/>
    </row>
  </sheetData>
  <mergeCells count="369">
    <mergeCell ref="D1:Y1"/>
    <mergeCell ref="D2:K2"/>
    <mergeCell ref="L2:W2"/>
    <mergeCell ref="X2:Y5"/>
    <mergeCell ref="D3:G3"/>
    <mergeCell ref="H3:K3"/>
    <mergeCell ref="L3:P3"/>
    <mergeCell ref="Q3:T4"/>
    <mergeCell ref="U3:W3"/>
    <mergeCell ref="E4:E5"/>
    <mergeCell ref="A4:A5"/>
    <mergeCell ref="B4:B5"/>
    <mergeCell ref="C4:C5"/>
    <mergeCell ref="D4:D5"/>
    <mergeCell ref="F4:F5"/>
    <mergeCell ref="G4:G5"/>
    <mergeCell ref="K4:K5"/>
    <mergeCell ref="L4:O4"/>
    <mergeCell ref="P4:P5"/>
    <mergeCell ref="U4:W4"/>
    <mergeCell ref="M5:O5"/>
    <mergeCell ref="S5:T5"/>
    <mergeCell ref="M6:O6"/>
    <mergeCell ref="S6:T6"/>
    <mergeCell ref="X6:Y6"/>
    <mergeCell ref="M7:O7"/>
    <mergeCell ref="S7:T7"/>
    <mergeCell ref="X7:Y7"/>
    <mergeCell ref="M8:O8"/>
    <mergeCell ref="S8:T8"/>
    <mergeCell ref="X8:Y8"/>
    <mergeCell ref="M9:O9"/>
    <mergeCell ref="S9:T9"/>
    <mergeCell ref="X9:Y9"/>
    <mergeCell ref="M10:O10"/>
    <mergeCell ref="S10:T10"/>
    <mergeCell ref="X10:Y10"/>
    <mergeCell ref="M11:O11"/>
    <mergeCell ref="S11:T11"/>
    <mergeCell ref="X11:Y11"/>
    <mergeCell ref="M12:O12"/>
    <mergeCell ref="S12:T12"/>
    <mergeCell ref="X12:Y12"/>
    <mergeCell ref="M13:O13"/>
    <mergeCell ref="S13:T13"/>
    <mergeCell ref="X13:Y13"/>
    <mergeCell ref="M14:O14"/>
    <mergeCell ref="S14:T14"/>
    <mergeCell ref="X14:Y14"/>
    <mergeCell ref="M15:O15"/>
    <mergeCell ref="S15:T15"/>
    <mergeCell ref="X15:Y15"/>
    <mergeCell ref="M16:O16"/>
    <mergeCell ref="S16:T16"/>
    <mergeCell ref="X16:Y16"/>
    <mergeCell ref="M17:O17"/>
    <mergeCell ref="S17:T17"/>
    <mergeCell ref="X17:Y17"/>
    <mergeCell ref="M18:O18"/>
    <mergeCell ref="S18:T18"/>
    <mergeCell ref="X18:Y18"/>
    <mergeCell ref="M19:O19"/>
    <mergeCell ref="S19:T19"/>
    <mergeCell ref="X19:Y19"/>
    <mergeCell ref="M20:O20"/>
    <mergeCell ref="S20:T20"/>
    <mergeCell ref="X20:Y20"/>
    <mergeCell ref="M21:O21"/>
    <mergeCell ref="S21:T21"/>
    <mergeCell ref="X21:Y21"/>
    <mergeCell ref="M22:O22"/>
    <mergeCell ref="S22:T22"/>
    <mergeCell ref="X22:Y22"/>
    <mergeCell ref="M23:O23"/>
    <mergeCell ref="S23:T23"/>
    <mergeCell ref="X23:Y23"/>
    <mergeCell ref="M24:O24"/>
    <mergeCell ref="S24:T24"/>
    <mergeCell ref="X24:Y24"/>
    <mergeCell ref="M25:O25"/>
    <mergeCell ref="S25:T25"/>
    <mergeCell ref="X25:Y25"/>
    <mergeCell ref="M26:O26"/>
    <mergeCell ref="S26:T26"/>
    <mergeCell ref="X26:Y26"/>
    <mergeCell ref="M27:O27"/>
    <mergeCell ref="S27:T27"/>
    <mergeCell ref="X27:Y27"/>
    <mergeCell ref="M28:O28"/>
    <mergeCell ref="S28:T28"/>
    <mergeCell ref="X28:Y28"/>
    <mergeCell ref="M29:O29"/>
    <mergeCell ref="S29:T29"/>
    <mergeCell ref="X29:Y29"/>
    <mergeCell ref="M30:O30"/>
    <mergeCell ref="S30:T30"/>
    <mergeCell ref="X30:Y30"/>
    <mergeCell ref="M31:O31"/>
    <mergeCell ref="S31:T31"/>
    <mergeCell ref="X31:Y31"/>
    <mergeCell ref="M32:O32"/>
    <mergeCell ref="S32:T32"/>
    <mergeCell ref="X32:Y32"/>
    <mergeCell ref="M33:O33"/>
    <mergeCell ref="S33:T33"/>
    <mergeCell ref="X33:Y33"/>
    <mergeCell ref="M34:O34"/>
    <mergeCell ref="S34:T34"/>
    <mergeCell ref="X34:Y34"/>
    <mergeCell ref="M35:O35"/>
    <mergeCell ref="S35:T35"/>
    <mergeCell ref="X35:Y35"/>
    <mergeCell ref="M36:O36"/>
    <mergeCell ref="S36:T36"/>
    <mergeCell ref="X36:Y36"/>
    <mergeCell ref="M37:O37"/>
    <mergeCell ref="S37:T37"/>
    <mergeCell ref="X37:Y37"/>
    <mergeCell ref="M38:O38"/>
    <mergeCell ref="S38:T38"/>
    <mergeCell ref="X38:Y38"/>
    <mergeCell ref="M39:O39"/>
    <mergeCell ref="S39:T39"/>
    <mergeCell ref="X39:Y39"/>
    <mergeCell ref="M40:O40"/>
    <mergeCell ref="S40:T40"/>
    <mergeCell ref="X40:Y40"/>
    <mergeCell ref="M41:O41"/>
    <mergeCell ref="S41:T41"/>
    <mergeCell ref="X41:Y41"/>
    <mergeCell ref="M42:O42"/>
    <mergeCell ref="S42:T42"/>
    <mergeCell ref="X42:Y42"/>
    <mergeCell ref="M43:O43"/>
    <mergeCell ref="S43:T43"/>
    <mergeCell ref="X43:Y43"/>
    <mergeCell ref="M44:O44"/>
    <mergeCell ref="S44:T44"/>
    <mergeCell ref="X44:Y44"/>
    <mergeCell ref="M45:O45"/>
    <mergeCell ref="S45:T45"/>
    <mergeCell ref="X45:Y45"/>
    <mergeCell ref="M46:O46"/>
    <mergeCell ref="S46:T46"/>
    <mergeCell ref="X46:Y46"/>
    <mergeCell ref="M47:O47"/>
    <mergeCell ref="S47:T47"/>
    <mergeCell ref="X47:Y47"/>
    <mergeCell ref="M48:O48"/>
    <mergeCell ref="S48:T48"/>
    <mergeCell ref="X48:Y48"/>
    <mergeCell ref="M49:O49"/>
    <mergeCell ref="S49:T49"/>
    <mergeCell ref="X49:Y49"/>
    <mergeCell ref="M50:O50"/>
    <mergeCell ref="S50:T50"/>
    <mergeCell ref="X50:Y50"/>
    <mergeCell ref="M51:O51"/>
    <mergeCell ref="S51:T51"/>
    <mergeCell ref="X51:Y51"/>
    <mergeCell ref="M52:O52"/>
    <mergeCell ref="S52:T52"/>
    <mergeCell ref="X52:Y52"/>
    <mergeCell ref="M53:O53"/>
    <mergeCell ref="S53:T53"/>
    <mergeCell ref="X53:Y53"/>
    <mergeCell ref="M54:O54"/>
    <mergeCell ref="S54:T54"/>
    <mergeCell ref="X54:Y54"/>
    <mergeCell ref="M55:O55"/>
    <mergeCell ref="S55:T55"/>
    <mergeCell ref="X55:Y55"/>
    <mergeCell ref="M56:O56"/>
    <mergeCell ref="S56:T56"/>
    <mergeCell ref="X56:Y56"/>
    <mergeCell ref="M57:O57"/>
    <mergeCell ref="S57:T57"/>
    <mergeCell ref="X57:Y57"/>
    <mergeCell ref="M58:O58"/>
    <mergeCell ref="S58:T58"/>
    <mergeCell ref="X58:Y58"/>
    <mergeCell ref="M59:O59"/>
    <mergeCell ref="S59:T59"/>
    <mergeCell ref="X59:Y59"/>
    <mergeCell ref="M60:O60"/>
    <mergeCell ref="S60:T60"/>
    <mergeCell ref="X60:Y60"/>
    <mergeCell ref="M61:O61"/>
    <mergeCell ref="S61:T61"/>
    <mergeCell ref="X61:Y61"/>
    <mergeCell ref="M62:O62"/>
    <mergeCell ref="S62:T62"/>
    <mergeCell ref="X62:Y62"/>
    <mergeCell ref="M63:O63"/>
    <mergeCell ref="S63:T63"/>
    <mergeCell ref="X63:Y63"/>
    <mergeCell ref="M64:O64"/>
    <mergeCell ref="S64:T64"/>
    <mergeCell ref="X64:Y64"/>
    <mergeCell ref="M65:O65"/>
    <mergeCell ref="S65:T65"/>
    <mergeCell ref="X65:Y65"/>
    <mergeCell ref="M66:O66"/>
    <mergeCell ref="S66:T66"/>
    <mergeCell ref="X66:Y66"/>
    <mergeCell ref="M67:O67"/>
    <mergeCell ref="S67:T67"/>
    <mergeCell ref="X67:Y67"/>
    <mergeCell ref="M68:O68"/>
    <mergeCell ref="S68:T68"/>
    <mergeCell ref="X68:Y68"/>
    <mergeCell ref="M69:O69"/>
    <mergeCell ref="S69:T69"/>
    <mergeCell ref="X69:Y69"/>
    <mergeCell ref="M70:O70"/>
    <mergeCell ref="S70:T70"/>
    <mergeCell ref="X70:Y70"/>
    <mergeCell ref="M71:O71"/>
    <mergeCell ref="S71:T71"/>
    <mergeCell ref="X71:Y71"/>
    <mergeCell ref="M72:O72"/>
    <mergeCell ref="S72:T72"/>
    <mergeCell ref="X72:Y72"/>
    <mergeCell ref="M73:O73"/>
    <mergeCell ref="S73:T73"/>
    <mergeCell ref="X73:Y73"/>
    <mergeCell ref="M74:O74"/>
    <mergeCell ref="S74:T74"/>
    <mergeCell ref="X74:Y74"/>
    <mergeCell ref="M75:O75"/>
    <mergeCell ref="S75:T75"/>
    <mergeCell ref="X75:Y75"/>
    <mergeCell ref="M76:O76"/>
    <mergeCell ref="S76:T76"/>
    <mergeCell ref="X76:Y76"/>
    <mergeCell ref="M77:O77"/>
    <mergeCell ref="S77:T77"/>
    <mergeCell ref="X77:Y77"/>
    <mergeCell ref="M78:O78"/>
    <mergeCell ref="S78:T78"/>
    <mergeCell ref="X78:Y78"/>
    <mergeCell ref="M79:O79"/>
    <mergeCell ref="S79:T79"/>
    <mergeCell ref="X79:Y79"/>
    <mergeCell ref="M80:O80"/>
    <mergeCell ref="S80:T80"/>
    <mergeCell ref="X80:Y80"/>
    <mergeCell ref="M81:O81"/>
    <mergeCell ref="S81:T81"/>
    <mergeCell ref="X81:Y81"/>
    <mergeCell ref="M82:O82"/>
    <mergeCell ref="S82:T82"/>
    <mergeCell ref="X82:Y82"/>
    <mergeCell ref="M83:O83"/>
    <mergeCell ref="S83:T83"/>
    <mergeCell ref="X83:Y83"/>
    <mergeCell ref="M84:O84"/>
    <mergeCell ref="S84:T84"/>
    <mergeCell ref="X84:Y84"/>
    <mergeCell ref="M85:O85"/>
    <mergeCell ref="S85:T85"/>
    <mergeCell ref="X85:Y85"/>
    <mergeCell ref="M86:O86"/>
    <mergeCell ref="S86:T86"/>
    <mergeCell ref="X86:Y86"/>
    <mergeCell ref="M87:O87"/>
    <mergeCell ref="S87:T87"/>
    <mergeCell ref="X87:Y87"/>
    <mergeCell ref="M88:O88"/>
    <mergeCell ref="S88:T88"/>
    <mergeCell ref="X88:Y88"/>
    <mergeCell ref="M89:O89"/>
    <mergeCell ref="S89:T89"/>
    <mergeCell ref="X89:Y89"/>
    <mergeCell ref="M90:O90"/>
    <mergeCell ref="S90:T90"/>
    <mergeCell ref="X90:Y90"/>
    <mergeCell ref="M91:O91"/>
    <mergeCell ref="S91:T91"/>
    <mergeCell ref="X91:Y91"/>
    <mergeCell ref="M92:O92"/>
    <mergeCell ref="S92:T92"/>
    <mergeCell ref="X92:Y92"/>
    <mergeCell ref="M93:O93"/>
    <mergeCell ref="S93:T93"/>
    <mergeCell ref="X93:Y93"/>
    <mergeCell ref="M94:O94"/>
    <mergeCell ref="S94:T94"/>
    <mergeCell ref="X94:Y94"/>
    <mergeCell ref="M95:O95"/>
    <mergeCell ref="S95:T95"/>
    <mergeCell ref="X95:Y95"/>
    <mergeCell ref="M96:O96"/>
    <mergeCell ref="S96:T96"/>
    <mergeCell ref="X96:Y96"/>
    <mergeCell ref="M97:O97"/>
    <mergeCell ref="S97:T97"/>
    <mergeCell ref="X97:Y97"/>
    <mergeCell ref="M98:O98"/>
    <mergeCell ref="S98:T98"/>
    <mergeCell ref="X98:Y98"/>
    <mergeCell ref="M99:O99"/>
    <mergeCell ref="S99:T99"/>
    <mergeCell ref="X99:Y99"/>
    <mergeCell ref="M100:O100"/>
    <mergeCell ref="S100:T100"/>
    <mergeCell ref="X100:Y100"/>
    <mergeCell ref="M101:O101"/>
    <mergeCell ref="S101:T101"/>
    <mergeCell ref="X101:Y101"/>
    <mergeCell ref="M102:O102"/>
    <mergeCell ref="S102:T102"/>
    <mergeCell ref="X102:Y102"/>
    <mergeCell ref="M103:O103"/>
    <mergeCell ref="S103:T103"/>
    <mergeCell ref="X103:Y103"/>
    <mergeCell ref="M104:O104"/>
    <mergeCell ref="S104:T104"/>
    <mergeCell ref="X104:Y104"/>
    <mergeCell ref="M105:O105"/>
    <mergeCell ref="S105:T105"/>
    <mergeCell ref="X105:Y105"/>
    <mergeCell ref="M106:O106"/>
    <mergeCell ref="S106:T106"/>
    <mergeCell ref="X106:Y106"/>
    <mergeCell ref="M107:O107"/>
    <mergeCell ref="S107:T107"/>
    <mergeCell ref="X107:Y107"/>
    <mergeCell ref="M108:O108"/>
    <mergeCell ref="S108:T108"/>
    <mergeCell ref="X108:Y108"/>
    <mergeCell ref="M109:O109"/>
    <mergeCell ref="S109:T109"/>
    <mergeCell ref="X109:Y109"/>
    <mergeCell ref="M110:O110"/>
    <mergeCell ref="S110:T110"/>
    <mergeCell ref="X110:Y110"/>
    <mergeCell ref="M111:O111"/>
    <mergeCell ref="S111:T111"/>
    <mergeCell ref="X111:Y111"/>
    <mergeCell ref="M112:O112"/>
    <mergeCell ref="S112:T112"/>
    <mergeCell ref="X112:Y112"/>
    <mergeCell ref="M113:O113"/>
    <mergeCell ref="S113:T113"/>
    <mergeCell ref="X113:Y113"/>
    <mergeCell ref="M114:O114"/>
    <mergeCell ref="S114:T114"/>
    <mergeCell ref="X114:Y114"/>
    <mergeCell ref="M115:O115"/>
    <mergeCell ref="S115:T115"/>
    <mergeCell ref="X115:Y115"/>
    <mergeCell ref="M116:O116"/>
    <mergeCell ref="S116:T116"/>
    <mergeCell ref="X116:Y116"/>
    <mergeCell ref="M117:O117"/>
    <mergeCell ref="S117:T117"/>
    <mergeCell ref="X117:Y117"/>
    <mergeCell ref="M118:O118"/>
    <mergeCell ref="S118:T118"/>
    <mergeCell ref="A119:C119"/>
    <mergeCell ref="H119:K119"/>
    <mergeCell ref="M119:O119"/>
    <mergeCell ref="S119:T119"/>
    <mergeCell ref="X119:Y119"/>
    <mergeCell ref="F129:F130"/>
    <mergeCell ref="G129:G130"/>
    <mergeCell ref="H129:H130"/>
    <mergeCell ref="I129:I130"/>
  </mergeCells>
  <printOptions horizontalCentered="1" verticalCentered="1"/>
  <pageMargins left="0.75" right="0.75" top="1" bottom="1" header="0" footer="0"/>
  <pageSetup orientation="landscape" paperSize="9" scale="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E18" sqref="E18"/>
    </sheetView>
  </sheetViews>
  <sheetFormatPr defaultColWidth="12" defaultRowHeight="12.75"/>
  <cols>
    <col min="2" max="2" width="10.33203125" style="0" customWidth="1"/>
    <col min="3" max="3" width="12" style="84" customWidth="1"/>
    <col min="8" max="8" width="29.66015625" style="0" customWidth="1"/>
  </cols>
  <sheetData>
    <row r="1" spans="1:8" ht="12.75">
      <c r="A1" s="135" t="s">
        <v>684</v>
      </c>
      <c r="B1" s="102"/>
      <c r="C1" s="174"/>
      <c r="D1" s="102"/>
      <c r="E1" s="102"/>
      <c r="F1" s="102"/>
      <c r="G1" s="102"/>
      <c r="H1" s="55"/>
    </row>
    <row r="2" spans="1:8" ht="12.75">
      <c r="A2" s="140" t="s">
        <v>355</v>
      </c>
      <c r="B2" s="76"/>
      <c r="C2" s="175"/>
      <c r="D2" s="76"/>
      <c r="E2" s="76"/>
      <c r="F2" s="76"/>
      <c r="G2" s="76"/>
      <c r="H2" s="87"/>
    </row>
    <row r="3" spans="1:8" ht="13.5" thickBot="1">
      <c r="A3" s="155" t="s">
        <v>685</v>
      </c>
      <c r="B3" s="27"/>
      <c r="C3" s="176"/>
      <c r="D3" s="27"/>
      <c r="E3" s="27"/>
      <c r="F3" s="27"/>
      <c r="G3" s="27"/>
      <c r="H3" s="89"/>
    </row>
    <row r="4" spans="1:8" ht="13.5" thickBot="1">
      <c r="A4" s="203" t="s">
        <v>639</v>
      </c>
      <c r="B4" s="197"/>
      <c r="C4" s="197"/>
      <c r="D4" s="197"/>
      <c r="E4" s="197"/>
      <c r="F4" s="197"/>
      <c r="G4" s="197"/>
      <c r="H4" s="198"/>
    </row>
    <row r="5" spans="1:8" ht="13.5" thickBot="1">
      <c r="A5" s="125" t="s">
        <v>9</v>
      </c>
      <c r="B5" s="64" t="s">
        <v>85</v>
      </c>
      <c r="C5" s="66" t="s">
        <v>358</v>
      </c>
      <c r="D5" s="215" t="s">
        <v>429</v>
      </c>
      <c r="E5" s="215"/>
      <c r="F5" s="215"/>
      <c r="G5" s="64" t="s">
        <v>362</v>
      </c>
      <c r="H5" s="64" t="s">
        <v>363</v>
      </c>
    </row>
    <row r="6" spans="1:8" ht="13.5" thickBot="1">
      <c r="A6" s="235"/>
      <c r="B6" s="231"/>
      <c r="C6" s="234"/>
      <c r="D6" s="134" t="s">
        <v>365</v>
      </c>
      <c r="E6" s="52" t="s">
        <v>366</v>
      </c>
      <c r="F6" s="134" t="s">
        <v>367</v>
      </c>
      <c r="G6" s="231"/>
      <c r="H6" s="231"/>
    </row>
    <row r="7" spans="1:8" ht="12.75">
      <c r="A7" s="160" t="s">
        <v>543</v>
      </c>
      <c r="B7" s="161" t="s">
        <v>686</v>
      </c>
      <c r="C7" s="162" t="s">
        <v>515</v>
      </c>
      <c r="D7" s="161">
        <v>44.2</v>
      </c>
      <c r="E7" s="161">
        <v>45.1</v>
      </c>
      <c r="F7" s="161">
        <v>20</v>
      </c>
      <c r="G7" s="161">
        <v>35.3</v>
      </c>
      <c r="H7" s="163" t="s">
        <v>378</v>
      </c>
    </row>
    <row r="8" spans="1:8" ht="12.75">
      <c r="A8" s="164" t="s">
        <v>687</v>
      </c>
      <c r="B8" s="69" t="s">
        <v>94</v>
      </c>
      <c r="C8" s="165" t="s">
        <v>383</v>
      </c>
      <c r="D8" s="69">
        <v>41</v>
      </c>
      <c r="E8" s="69">
        <v>35.9</v>
      </c>
      <c r="F8" s="69">
        <v>9</v>
      </c>
      <c r="G8" s="69">
        <v>11.4</v>
      </c>
      <c r="H8" s="166" t="s">
        <v>477</v>
      </c>
    </row>
    <row r="9" spans="1:8" ht="12.75">
      <c r="A9" s="164" t="s">
        <v>688</v>
      </c>
      <c r="B9" s="69" t="s">
        <v>127</v>
      </c>
      <c r="C9" s="165" t="s">
        <v>437</v>
      </c>
      <c r="D9" s="69">
        <v>20.2</v>
      </c>
      <c r="E9" s="69">
        <v>29.2</v>
      </c>
      <c r="F9" s="69">
        <v>8</v>
      </c>
      <c r="G9" s="69">
        <v>4.5</v>
      </c>
      <c r="H9" s="166" t="s">
        <v>439</v>
      </c>
    </row>
    <row r="10" spans="1:8" ht="12.75">
      <c r="A10" s="164" t="s">
        <v>689</v>
      </c>
      <c r="B10" s="69" t="s">
        <v>127</v>
      </c>
      <c r="C10" s="165" t="s">
        <v>369</v>
      </c>
      <c r="D10" s="69">
        <v>45</v>
      </c>
      <c r="E10" s="69">
        <v>30</v>
      </c>
      <c r="F10" s="69">
        <v>16.9</v>
      </c>
      <c r="G10" s="69">
        <v>19.8</v>
      </c>
      <c r="H10" s="166" t="s">
        <v>378</v>
      </c>
    </row>
    <row r="11" spans="1:8" ht="12.75">
      <c r="A11" s="164" t="s">
        <v>690</v>
      </c>
      <c r="B11" s="69" t="s">
        <v>127</v>
      </c>
      <c r="C11" s="165" t="s">
        <v>683</v>
      </c>
      <c r="D11" s="69">
        <v>41.6</v>
      </c>
      <c r="E11" s="69">
        <v>37.3</v>
      </c>
      <c r="F11" s="69">
        <v>11.1</v>
      </c>
      <c r="G11" s="69">
        <v>14.7</v>
      </c>
      <c r="H11" s="166" t="s">
        <v>378</v>
      </c>
    </row>
    <row r="12" spans="1:8" ht="12.75">
      <c r="A12" s="164" t="s">
        <v>691</v>
      </c>
      <c r="B12" s="69" t="s">
        <v>132</v>
      </c>
      <c r="C12" s="165" t="s">
        <v>383</v>
      </c>
      <c r="D12" s="69">
        <v>20.3</v>
      </c>
      <c r="E12" s="69">
        <v>36.1</v>
      </c>
      <c r="F12" s="69">
        <v>10.3</v>
      </c>
      <c r="G12" s="69">
        <v>7.9</v>
      </c>
      <c r="H12" s="166" t="s">
        <v>439</v>
      </c>
    </row>
    <row r="13" spans="1:8" ht="12.75">
      <c r="A13" s="164" t="s">
        <v>692</v>
      </c>
      <c r="B13" s="69" t="s">
        <v>132</v>
      </c>
      <c r="C13" s="165" t="s">
        <v>377</v>
      </c>
      <c r="D13" s="69">
        <v>39.5</v>
      </c>
      <c r="E13" s="69">
        <v>32</v>
      </c>
      <c r="F13" s="69">
        <v>9.1</v>
      </c>
      <c r="G13" s="69">
        <v>13.4</v>
      </c>
      <c r="H13" s="166" t="s">
        <v>378</v>
      </c>
    </row>
    <row r="14" spans="1:8" ht="12.75">
      <c r="A14" s="164" t="s">
        <v>693</v>
      </c>
      <c r="B14" s="69" t="s">
        <v>148</v>
      </c>
      <c r="C14" s="165" t="s">
        <v>390</v>
      </c>
      <c r="D14" s="69">
        <v>40.2</v>
      </c>
      <c r="E14" s="69">
        <v>31</v>
      </c>
      <c r="F14" s="69">
        <v>16.6</v>
      </c>
      <c r="G14" s="69">
        <v>13.4</v>
      </c>
      <c r="H14" s="166" t="s">
        <v>477</v>
      </c>
    </row>
    <row r="15" spans="1:8" ht="12.75">
      <c r="A15" s="164" t="s">
        <v>694</v>
      </c>
      <c r="B15" s="69" t="s">
        <v>161</v>
      </c>
      <c r="C15" s="165" t="s">
        <v>377</v>
      </c>
      <c r="D15" s="69">
        <v>30.6</v>
      </c>
      <c r="E15" s="69">
        <v>26.1</v>
      </c>
      <c r="F15" s="69">
        <v>7.4</v>
      </c>
      <c r="G15" s="69">
        <v>7.2</v>
      </c>
      <c r="H15" s="166" t="s">
        <v>477</v>
      </c>
    </row>
    <row r="16" spans="1:10" ht="12.75">
      <c r="A16" s="164" t="s">
        <v>695</v>
      </c>
      <c r="B16" s="69" t="s">
        <v>161</v>
      </c>
      <c r="C16" s="165" t="s">
        <v>369</v>
      </c>
      <c r="D16" s="69">
        <v>30.3</v>
      </c>
      <c r="E16" s="69">
        <v>51</v>
      </c>
      <c r="F16" s="69">
        <v>13</v>
      </c>
      <c r="G16" s="69">
        <v>19.5</v>
      </c>
      <c r="H16" s="166" t="s">
        <v>378</v>
      </c>
      <c r="J16" s="82"/>
    </row>
    <row r="17" spans="1:8" ht="12.75">
      <c r="A17" s="164" t="s">
        <v>696</v>
      </c>
      <c r="B17" s="69" t="s">
        <v>161</v>
      </c>
      <c r="C17" s="165" t="s">
        <v>683</v>
      </c>
      <c r="D17" s="69">
        <v>56.7</v>
      </c>
      <c r="E17" s="69">
        <v>40.9</v>
      </c>
      <c r="F17" s="69">
        <v>13.5</v>
      </c>
      <c r="G17" s="69">
        <v>37</v>
      </c>
      <c r="H17" s="166" t="s">
        <v>378</v>
      </c>
    </row>
    <row r="18" spans="1:8" ht="12.75">
      <c r="A18" s="164" t="s">
        <v>697</v>
      </c>
      <c r="B18" s="69" t="s">
        <v>186</v>
      </c>
      <c r="C18" s="165" t="s">
        <v>390</v>
      </c>
      <c r="D18" s="69">
        <v>39.9</v>
      </c>
      <c r="E18" s="69">
        <v>53.2</v>
      </c>
      <c r="F18" s="69">
        <v>21.3</v>
      </c>
      <c r="G18" s="69">
        <v>36.7</v>
      </c>
      <c r="H18" s="166" t="s">
        <v>378</v>
      </c>
    </row>
    <row r="19" spans="1:8" ht="12.75">
      <c r="A19" s="164" t="s">
        <v>698</v>
      </c>
      <c r="B19" s="69" t="s">
        <v>190</v>
      </c>
      <c r="C19" s="165" t="s">
        <v>540</v>
      </c>
      <c r="D19" s="69">
        <v>46.3</v>
      </c>
      <c r="E19" s="69">
        <v>40.8</v>
      </c>
      <c r="F19" s="69">
        <v>13.6</v>
      </c>
      <c r="G19" s="69">
        <v>35.4</v>
      </c>
      <c r="H19" s="166" t="s">
        <v>439</v>
      </c>
    </row>
    <row r="20" spans="1:8" ht="12.75">
      <c r="A20" s="164" t="s">
        <v>699</v>
      </c>
      <c r="B20" s="69" t="s">
        <v>190</v>
      </c>
      <c r="C20" s="165" t="s">
        <v>383</v>
      </c>
      <c r="D20" s="69">
        <v>48</v>
      </c>
      <c r="E20" s="69">
        <v>20.7</v>
      </c>
      <c r="F20" s="69">
        <v>10</v>
      </c>
      <c r="G20" s="69">
        <v>9.4</v>
      </c>
      <c r="H20" s="166" t="s">
        <v>378</v>
      </c>
    </row>
    <row r="21" spans="1:8" ht="12.75">
      <c r="A21" s="164" t="s">
        <v>700</v>
      </c>
      <c r="B21" s="69" t="s">
        <v>190</v>
      </c>
      <c r="C21" s="165" t="s">
        <v>383</v>
      </c>
      <c r="D21" s="69">
        <v>23</v>
      </c>
      <c r="E21" s="69">
        <v>32.4</v>
      </c>
      <c r="F21" s="69">
        <v>5.6</v>
      </c>
      <c r="G21" s="69">
        <v>44</v>
      </c>
      <c r="H21" s="166" t="s">
        <v>477</v>
      </c>
    </row>
    <row r="22" spans="1:8" ht="12.75">
      <c r="A22" s="164" t="s">
        <v>701</v>
      </c>
      <c r="B22" s="69" t="s">
        <v>190</v>
      </c>
      <c r="C22" s="165" t="s">
        <v>383</v>
      </c>
      <c r="D22" s="69">
        <v>28.2</v>
      </c>
      <c r="E22" s="69">
        <v>22.3</v>
      </c>
      <c r="F22" s="69">
        <v>7.3</v>
      </c>
      <c r="G22" s="69">
        <v>4.4</v>
      </c>
      <c r="H22" s="166" t="s">
        <v>378</v>
      </c>
    </row>
    <row r="23" spans="1:8" ht="12.75">
      <c r="A23" s="164" t="s">
        <v>702</v>
      </c>
      <c r="B23" s="69" t="s">
        <v>190</v>
      </c>
      <c r="C23" s="165" t="s">
        <v>437</v>
      </c>
      <c r="D23" s="69">
        <v>48</v>
      </c>
      <c r="E23" s="69">
        <v>31</v>
      </c>
      <c r="F23" s="69">
        <v>9</v>
      </c>
      <c r="G23" s="69">
        <v>3.7</v>
      </c>
      <c r="H23" s="166" t="s">
        <v>434</v>
      </c>
    </row>
    <row r="24" spans="1:8" ht="12.75">
      <c r="A24" s="164" t="s">
        <v>703</v>
      </c>
      <c r="B24" s="69" t="s">
        <v>190</v>
      </c>
      <c r="C24" s="165" t="s">
        <v>437</v>
      </c>
      <c r="D24" s="69">
        <v>59</v>
      </c>
      <c r="E24" s="69">
        <v>27.4</v>
      </c>
      <c r="F24" s="69">
        <v>12.3</v>
      </c>
      <c r="G24" s="69">
        <v>25</v>
      </c>
      <c r="H24" s="166" t="s">
        <v>378</v>
      </c>
    </row>
    <row r="25" spans="1:8" ht="12.75">
      <c r="A25" s="164" t="s">
        <v>704</v>
      </c>
      <c r="B25" s="69" t="s">
        <v>190</v>
      </c>
      <c r="C25" s="165" t="s">
        <v>515</v>
      </c>
      <c r="D25" s="69">
        <v>25</v>
      </c>
      <c r="E25" s="69">
        <v>23.6</v>
      </c>
      <c r="F25" s="69">
        <v>6.3</v>
      </c>
      <c r="G25" s="69">
        <v>3.7</v>
      </c>
      <c r="H25" s="166" t="s">
        <v>477</v>
      </c>
    </row>
    <row r="26" spans="1:8" ht="12.75">
      <c r="A26" s="164" t="s">
        <v>705</v>
      </c>
      <c r="B26" s="69" t="s">
        <v>197</v>
      </c>
      <c r="C26" s="165" t="s">
        <v>383</v>
      </c>
      <c r="D26" s="69">
        <v>41.4</v>
      </c>
      <c r="E26" s="69">
        <v>35.4</v>
      </c>
      <c r="F26" s="69">
        <v>14.7</v>
      </c>
      <c r="G26" s="69">
        <v>22</v>
      </c>
      <c r="H26" s="166" t="s">
        <v>378</v>
      </c>
    </row>
    <row r="27" spans="1:8" ht="12.75">
      <c r="A27" s="164" t="s">
        <v>706</v>
      </c>
      <c r="B27" s="69" t="s">
        <v>197</v>
      </c>
      <c r="C27" s="165" t="s">
        <v>437</v>
      </c>
      <c r="D27" s="69">
        <v>31.5</v>
      </c>
      <c r="E27" s="69">
        <v>11.1</v>
      </c>
      <c r="F27" s="69">
        <v>5.6</v>
      </c>
      <c r="G27" s="69">
        <v>2.2</v>
      </c>
      <c r="H27" s="166" t="s">
        <v>509</v>
      </c>
    </row>
    <row r="28" spans="1:8" ht="12.75">
      <c r="A28" s="164" t="s">
        <v>707</v>
      </c>
      <c r="B28" s="69" t="s">
        <v>197</v>
      </c>
      <c r="C28" s="165" t="s">
        <v>437</v>
      </c>
      <c r="D28" s="69">
        <v>17.4</v>
      </c>
      <c r="E28" s="69">
        <v>20.3</v>
      </c>
      <c r="F28" s="69">
        <v>6.4</v>
      </c>
      <c r="G28" s="69">
        <v>14</v>
      </c>
      <c r="H28" s="166" t="s">
        <v>439</v>
      </c>
    </row>
    <row r="29" spans="1:8" ht="12.75">
      <c r="A29" s="164" t="s">
        <v>708</v>
      </c>
      <c r="B29" s="69" t="s">
        <v>205</v>
      </c>
      <c r="C29" s="165" t="s">
        <v>383</v>
      </c>
      <c r="D29" s="69">
        <v>26.5</v>
      </c>
      <c r="E29" s="69">
        <v>36.4</v>
      </c>
      <c r="F29" s="69">
        <v>5.5</v>
      </c>
      <c r="G29" s="69">
        <v>5.3</v>
      </c>
      <c r="H29" s="166" t="s">
        <v>477</v>
      </c>
    </row>
    <row r="30" spans="1:8" ht="12.75">
      <c r="A30" s="164" t="s">
        <v>709</v>
      </c>
      <c r="B30" s="69" t="s">
        <v>205</v>
      </c>
      <c r="C30" s="165" t="s">
        <v>383</v>
      </c>
      <c r="D30" s="69">
        <v>23.4</v>
      </c>
      <c r="E30" s="69">
        <v>16.6</v>
      </c>
      <c r="F30" s="69">
        <v>4.8</v>
      </c>
      <c r="G30" s="69">
        <v>2</v>
      </c>
      <c r="H30" s="166" t="s">
        <v>439</v>
      </c>
    </row>
    <row r="31" spans="1:8" ht="12.75">
      <c r="A31" s="164" t="s">
        <v>710</v>
      </c>
      <c r="B31" s="69" t="s">
        <v>205</v>
      </c>
      <c r="C31" s="165" t="s">
        <v>437</v>
      </c>
      <c r="D31" s="69">
        <v>18.5</v>
      </c>
      <c r="E31" s="69">
        <v>28.4</v>
      </c>
      <c r="F31" s="69">
        <v>8.5</v>
      </c>
      <c r="G31" s="69">
        <v>3.3</v>
      </c>
      <c r="H31" s="166" t="s">
        <v>378</v>
      </c>
    </row>
    <row r="32" spans="1:8" ht="12.75">
      <c r="A32" s="164" t="s">
        <v>711</v>
      </c>
      <c r="B32" s="69" t="s">
        <v>223</v>
      </c>
      <c r="C32" s="165" t="s">
        <v>437</v>
      </c>
      <c r="D32" s="69">
        <v>40.1</v>
      </c>
      <c r="E32" s="69">
        <v>17.4</v>
      </c>
      <c r="F32" s="69">
        <v>11</v>
      </c>
      <c r="G32" s="69">
        <v>8.5</v>
      </c>
      <c r="H32" s="166" t="s">
        <v>378</v>
      </c>
    </row>
    <row r="33" spans="1:8" ht="12.75">
      <c r="A33" s="164" t="s">
        <v>712</v>
      </c>
      <c r="B33" s="69" t="s">
        <v>223</v>
      </c>
      <c r="C33" s="165" t="s">
        <v>437</v>
      </c>
      <c r="D33" s="69">
        <v>47.2</v>
      </c>
      <c r="E33" s="69">
        <v>19.5</v>
      </c>
      <c r="F33" s="69">
        <v>15.9</v>
      </c>
      <c r="G33" s="69">
        <v>12.2</v>
      </c>
      <c r="H33" s="166" t="s">
        <v>378</v>
      </c>
    </row>
    <row r="34" spans="1:8" ht="12.75">
      <c r="A34" s="164" t="s">
        <v>713</v>
      </c>
      <c r="B34" s="69" t="s">
        <v>337</v>
      </c>
      <c r="C34" s="165" t="s">
        <v>383</v>
      </c>
      <c r="D34" s="69">
        <v>29</v>
      </c>
      <c r="E34" s="69">
        <v>29</v>
      </c>
      <c r="F34" s="69">
        <v>11.4</v>
      </c>
      <c r="G34" s="69">
        <v>7.8</v>
      </c>
      <c r="H34" s="166" t="s">
        <v>378</v>
      </c>
    </row>
    <row r="35" spans="1:8" ht="12.75">
      <c r="A35" s="164" t="s">
        <v>714</v>
      </c>
      <c r="B35" s="69" t="s">
        <v>337</v>
      </c>
      <c r="C35" s="165" t="s">
        <v>515</v>
      </c>
      <c r="D35" s="69">
        <v>39.6</v>
      </c>
      <c r="E35" s="69">
        <v>38.5</v>
      </c>
      <c r="F35" s="69">
        <v>16.5</v>
      </c>
      <c r="G35" s="69">
        <v>23.5</v>
      </c>
      <c r="H35" s="166" t="s">
        <v>378</v>
      </c>
    </row>
    <row r="36" spans="1:8" ht="12.75">
      <c r="A36" s="164" t="s">
        <v>715</v>
      </c>
      <c r="B36" s="69" t="s">
        <v>346</v>
      </c>
      <c r="C36" s="165" t="s">
        <v>387</v>
      </c>
      <c r="D36" s="69">
        <v>42</v>
      </c>
      <c r="E36" s="69">
        <v>38.5</v>
      </c>
      <c r="F36" s="69">
        <v>22.1</v>
      </c>
      <c r="G36" s="69">
        <v>24.1</v>
      </c>
      <c r="H36" s="166" t="s">
        <v>477</v>
      </c>
    </row>
    <row r="37" spans="1:8" ht="12.75">
      <c r="A37" s="164" t="s">
        <v>716</v>
      </c>
      <c r="B37" s="69" t="s">
        <v>346</v>
      </c>
      <c r="C37" s="165" t="s">
        <v>387</v>
      </c>
      <c r="D37" s="69">
        <v>27.2</v>
      </c>
      <c r="E37" s="69">
        <v>37</v>
      </c>
      <c r="F37" s="69">
        <v>14.3</v>
      </c>
      <c r="G37" s="69">
        <v>17.1</v>
      </c>
      <c r="H37" s="166" t="s">
        <v>378</v>
      </c>
    </row>
    <row r="38" spans="1:8" ht="12.75">
      <c r="A38" s="164" t="s">
        <v>717</v>
      </c>
      <c r="B38" s="69" t="s">
        <v>346</v>
      </c>
      <c r="C38" s="165" t="s">
        <v>387</v>
      </c>
      <c r="D38" s="69">
        <v>19.8</v>
      </c>
      <c r="E38" s="69">
        <v>38.1</v>
      </c>
      <c r="F38" s="69">
        <v>17.2</v>
      </c>
      <c r="G38" s="69">
        <v>14.4</v>
      </c>
      <c r="H38" s="166" t="s">
        <v>378</v>
      </c>
    </row>
    <row r="39" spans="1:8" ht="12.75">
      <c r="A39" s="164" t="s">
        <v>718</v>
      </c>
      <c r="B39" s="69" t="s">
        <v>346</v>
      </c>
      <c r="C39" s="165" t="s">
        <v>540</v>
      </c>
      <c r="D39" s="69">
        <v>17.4</v>
      </c>
      <c r="E39" s="69">
        <v>13</v>
      </c>
      <c r="F39" s="69">
        <v>5.5</v>
      </c>
      <c r="G39" s="69">
        <v>1.1</v>
      </c>
      <c r="H39" s="166" t="s">
        <v>439</v>
      </c>
    </row>
    <row r="40" spans="1:8" ht="12.75">
      <c r="A40" s="164" t="s">
        <v>719</v>
      </c>
      <c r="B40" s="69" t="s">
        <v>346</v>
      </c>
      <c r="C40" s="165" t="s">
        <v>540</v>
      </c>
      <c r="D40" s="69">
        <v>31</v>
      </c>
      <c r="E40" s="69">
        <v>27.6</v>
      </c>
      <c r="F40" s="69">
        <v>16.5</v>
      </c>
      <c r="G40" s="69">
        <v>11.7</v>
      </c>
      <c r="H40" s="166" t="s">
        <v>378</v>
      </c>
    </row>
    <row r="41" spans="1:8" ht="12.75">
      <c r="A41" s="164" t="s">
        <v>720</v>
      </c>
      <c r="B41" s="69" t="s">
        <v>346</v>
      </c>
      <c r="C41" s="165" t="s">
        <v>383</v>
      </c>
      <c r="D41" s="69">
        <v>23</v>
      </c>
      <c r="E41" s="69">
        <v>32.6</v>
      </c>
      <c r="F41" s="69">
        <v>6.9</v>
      </c>
      <c r="G41" s="69">
        <v>5.5</v>
      </c>
      <c r="H41" s="166" t="s">
        <v>378</v>
      </c>
    </row>
    <row r="42" spans="1:8" ht="12.75">
      <c r="A42" s="164" t="s">
        <v>721</v>
      </c>
      <c r="B42" s="69" t="s">
        <v>346</v>
      </c>
      <c r="C42" s="165" t="s">
        <v>515</v>
      </c>
      <c r="D42" s="69">
        <v>129.4</v>
      </c>
      <c r="E42" s="69">
        <v>24.8</v>
      </c>
      <c r="F42" s="69">
        <v>24.1</v>
      </c>
      <c r="G42" s="69">
        <v>85.5</v>
      </c>
      <c r="H42" s="166" t="s">
        <v>477</v>
      </c>
    </row>
    <row r="43" spans="1:8" ht="12.75">
      <c r="A43" s="164" t="s">
        <v>722</v>
      </c>
      <c r="B43" s="69" t="s">
        <v>347</v>
      </c>
      <c r="C43" s="165" t="s">
        <v>387</v>
      </c>
      <c r="D43" s="69">
        <v>33.2</v>
      </c>
      <c r="E43" s="69">
        <v>24</v>
      </c>
      <c r="F43" s="69">
        <v>11.6</v>
      </c>
      <c r="G43" s="69">
        <v>8.1</v>
      </c>
      <c r="H43" s="166" t="s">
        <v>378</v>
      </c>
    </row>
    <row r="44" spans="1:8" ht="12.75">
      <c r="A44" s="164" t="s">
        <v>723</v>
      </c>
      <c r="B44" s="69" t="s">
        <v>347</v>
      </c>
      <c r="C44" s="165" t="s">
        <v>387</v>
      </c>
      <c r="D44" s="69">
        <v>25.5</v>
      </c>
      <c r="E44" s="69">
        <v>40.2</v>
      </c>
      <c r="F44" s="69">
        <v>13.2</v>
      </c>
      <c r="G44" s="69">
        <v>13.3</v>
      </c>
      <c r="H44" s="166" t="s">
        <v>378</v>
      </c>
    </row>
    <row r="45" spans="1:8" ht="12.75">
      <c r="A45" s="164" t="s">
        <v>724</v>
      </c>
      <c r="B45" s="69" t="s">
        <v>347</v>
      </c>
      <c r="C45" s="165" t="s">
        <v>377</v>
      </c>
      <c r="D45" s="69">
        <v>20.5</v>
      </c>
      <c r="E45" s="69">
        <v>30</v>
      </c>
      <c r="F45" s="69">
        <v>5.5</v>
      </c>
      <c r="G45" s="69">
        <v>3</v>
      </c>
      <c r="H45" s="166" t="s">
        <v>439</v>
      </c>
    </row>
    <row r="46" spans="1:8" ht="13.5" thickBot="1">
      <c r="A46" s="168" t="s">
        <v>725</v>
      </c>
      <c r="B46" s="169" t="s">
        <v>248</v>
      </c>
      <c r="C46" s="170" t="s">
        <v>437</v>
      </c>
      <c r="D46" s="169">
        <v>45.6</v>
      </c>
      <c r="E46" s="169">
        <v>33.7</v>
      </c>
      <c r="F46" s="169">
        <v>19.2</v>
      </c>
      <c r="G46" s="169">
        <v>28.1</v>
      </c>
      <c r="H46" s="171" t="s">
        <v>378</v>
      </c>
    </row>
    <row r="47" spans="1:8" ht="12.75">
      <c r="A47" s="177"/>
      <c r="B47" s="177"/>
      <c r="C47" s="178"/>
      <c r="D47" s="177"/>
      <c r="E47" s="177"/>
      <c r="F47" s="177"/>
      <c r="G47" s="177"/>
      <c r="H47" s="177"/>
    </row>
    <row r="48" spans="1:8" ht="12.75">
      <c r="A48" s="172"/>
      <c r="B48" s="172"/>
      <c r="C48" s="173"/>
      <c r="D48" s="172"/>
      <c r="E48" s="172"/>
      <c r="F48" s="172"/>
      <c r="G48" s="172"/>
      <c r="H48" s="172"/>
    </row>
    <row r="49" spans="1:8" ht="12.75">
      <c r="A49" s="172"/>
      <c r="B49" s="172"/>
      <c r="C49" s="173"/>
      <c r="D49" s="172"/>
      <c r="E49" s="172"/>
      <c r="F49" s="172"/>
      <c r="G49" s="172"/>
      <c r="H49" s="172"/>
    </row>
    <row r="50" spans="1:8" ht="12.75">
      <c r="A50" s="172"/>
      <c r="B50" s="172"/>
      <c r="C50" s="173"/>
      <c r="D50" s="172"/>
      <c r="E50" s="172"/>
      <c r="F50" s="172"/>
      <c r="G50" s="172"/>
      <c r="H50" s="172"/>
    </row>
    <row r="51" spans="1:8" ht="12.75">
      <c r="A51" s="172"/>
      <c r="B51" s="172"/>
      <c r="C51" s="173"/>
      <c r="D51" s="172"/>
      <c r="E51" s="172"/>
      <c r="F51" s="172"/>
      <c r="G51" s="172"/>
      <c r="H51" s="172"/>
    </row>
    <row r="52" spans="1:8" ht="12.75">
      <c r="A52" s="172"/>
      <c r="B52" s="172"/>
      <c r="C52" s="173"/>
      <c r="D52" s="172"/>
      <c r="E52" s="172"/>
      <c r="F52" s="172"/>
      <c r="G52" s="172"/>
      <c r="H52" s="172"/>
    </row>
    <row r="53" spans="1:8" ht="12.75">
      <c r="A53" s="172"/>
      <c r="B53" s="172"/>
      <c r="C53" s="173"/>
      <c r="D53" s="172"/>
      <c r="E53" s="172"/>
      <c r="F53" s="172"/>
      <c r="G53" s="172"/>
      <c r="H53" s="172"/>
    </row>
    <row r="54" spans="1:8" ht="12.75">
      <c r="A54" s="172"/>
      <c r="B54" s="172"/>
      <c r="C54" s="173"/>
      <c r="D54" s="172"/>
      <c r="E54" s="172"/>
      <c r="F54" s="172"/>
      <c r="G54" s="172"/>
      <c r="H54" s="172"/>
    </row>
    <row r="55" spans="1:8" ht="12.75">
      <c r="A55" s="172"/>
      <c r="B55" s="172"/>
      <c r="C55" s="173"/>
      <c r="D55" s="172"/>
      <c r="E55" s="172"/>
      <c r="F55" s="172"/>
      <c r="G55" s="172"/>
      <c r="H55" s="172"/>
    </row>
    <row r="56" spans="1:8" ht="12.75">
      <c r="A56" s="172"/>
      <c r="B56" s="172"/>
      <c r="C56" s="173"/>
      <c r="D56" s="172"/>
      <c r="E56" s="172"/>
      <c r="F56" s="172"/>
      <c r="G56" s="172"/>
      <c r="H56" s="172"/>
    </row>
    <row r="57" spans="1:8" ht="12.75">
      <c r="A57" s="172"/>
      <c r="B57" s="172"/>
      <c r="C57" s="173"/>
      <c r="D57" s="172"/>
      <c r="E57" s="172"/>
      <c r="F57" s="172"/>
      <c r="G57" s="172"/>
      <c r="H57" s="172"/>
    </row>
    <row r="58" spans="1:8" ht="12.75">
      <c r="A58" s="172"/>
      <c r="B58" s="172"/>
      <c r="C58" s="173"/>
      <c r="D58" s="172"/>
      <c r="E58" s="172"/>
      <c r="F58" s="172"/>
      <c r="G58" s="172"/>
      <c r="H58" s="172"/>
    </row>
    <row r="59" spans="1:8" ht="12.75">
      <c r="A59" s="172"/>
      <c r="B59" s="172"/>
      <c r="C59" s="173"/>
      <c r="D59" s="172"/>
      <c r="E59" s="172"/>
      <c r="F59" s="172"/>
      <c r="G59" s="172"/>
      <c r="H59" s="172"/>
    </row>
    <row r="60" spans="1:8" ht="12.75">
      <c r="A60" s="172"/>
      <c r="B60" s="172"/>
      <c r="C60" s="173"/>
      <c r="D60" s="172"/>
      <c r="E60" s="172"/>
      <c r="F60" s="172"/>
      <c r="G60" s="172"/>
      <c r="H60" s="172"/>
    </row>
    <row r="61" spans="1:8" ht="12.75">
      <c r="A61" s="172"/>
      <c r="B61" s="172"/>
      <c r="C61" s="173"/>
      <c r="D61" s="172"/>
      <c r="E61" s="172"/>
      <c r="F61" s="172"/>
      <c r="G61" s="172"/>
      <c r="H61" s="172"/>
    </row>
    <row r="62" spans="1:8" ht="12.75">
      <c r="A62" s="172"/>
      <c r="B62" s="172"/>
      <c r="C62" s="173"/>
      <c r="D62" s="172"/>
      <c r="E62" s="172"/>
      <c r="F62" s="172"/>
      <c r="G62" s="172"/>
      <c r="H62" s="172"/>
    </row>
    <row r="63" spans="1:8" ht="12.75">
      <c r="A63" s="172"/>
      <c r="B63" s="172"/>
      <c r="C63" s="173"/>
      <c r="D63" s="172"/>
      <c r="E63" s="172"/>
      <c r="F63" s="172"/>
      <c r="G63" s="172"/>
      <c r="H63" s="172"/>
    </row>
    <row r="64" spans="1:8" ht="12.75">
      <c r="A64" s="172"/>
      <c r="B64" s="172"/>
      <c r="C64" s="173"/>
      <c r="D64" s="172"/>
      <c r="E64" s="172"/>
      <c r="F64" s="172"/>
      <c r="G64" s="172"/>
      <c r="H64" s="172"/>
    </row>
    <row r="65" spans="1:8" ht="12.75">
      <c r="A65" s="172"/>
      <c r="B65" s="172"/>
      <c r="C65" s="173"/>
      <c r="D65" s="172"/>
      <c r="E65" s="172"/>
      <c r="F65" s="172"/>
      <c r="G65" s="172"/>
      <c r="H65" s="172"/>
    </row>
    <row r="66" spans="1:8" ht="12.75">
      <c r="A66" s="172"/>
      <c r="B66" s="172"/>
      <c r="C66" s="173"/>
      <c r="D66" s="172"/>
      <c r="E66" s="172"/>
      <c r="F66" s="172"/>
      <c r="G66" s="172"/>
      <c r="H66" s="172"/>
    </row>
    <row r="67" spans="1:8" ht="12.75">
      <c r="A67" s="172"/>
      <c r="B67" s="172"/>
      <c r="C67" s="173"/>
      <c r="D67" s="172"/>
      <c r="E67" s="172"/>
      <c r="F67" s="172"/>
      <c r="G67" s="172"/>
      <c r="H67" s="172"/>
    </row>
    <row r="68" spans="1:8" ht="12.75">
      <c r="A68" s="172"/>
      <c r="B68" s="172"/>
      <c r="C68" s="173"/>
      <c r="D68" s="172"/>
      <c r="E68" s="172"/>
      <c r="F68" s="172"/>
      <c r="G68" s="172"/>
      <c r="H68" s="172"/>
    </row>
    <row r="69" spans="1:8" ht="12.75">
      <c r="A69" s="172"/>
      <c r="B69" s="172"/>
      <c r="C69" s="173"/>
      <c r="D69" s="172"/>
      <c r="E69" s="172"/>
      <c r="F69" s="172"/>
      <c r="G69" s="172"/>
      <c r="H69" s="172"/>
    </row>
    <row r="134" spans="1:8" ht="12.75">
      <c r="A134" s="172"/>
      <c r="B134" s="172"/>
      <c r="C134" s="173"/>
      <c r="D134" s="172"/>
      <c r="E134" s="172"/>
      <c r="F134" s="172"/>
      <c r="G134" s="172"/>
      <c r="H134" s="172"/>
    </row>
    <row r="135" spans="1:8" ht="12.75">
      <c r="A135" s="172"/>
      <c r="B135" s="172"/>
      <c r="C135" s="173"/>
      <c r="D135" s="172"/>
      <c r="E135" s="172"/>
      <c r="F135" s="172"/>
      <c r="G135" s="172"/>
      <c r="H135" s="172"/>
    </row>
    <row r="136" spans="1:8" ht="12.75">
      <c r="A136" s="172"/>
      <c r="B136" s="172"/>
      <c r="C136" s="173"/>
      <c r="D136" s="172"/>
      <c r="E136" s="172"/>
      <c r="F136" s="172"/>
      <c r="G136" s="172"/>
      <c r="H136" s="172"/>
    </row>
    <row r="137" spans="1:8" ht="12.75">
      <c r="A137" s="172"/>
      <c r="B137" s="172"/>
      <c r="C137" s="173"/>
      <c r="D137" s="172"/>
      <c r="E137" s="172"/>
      <c r="F137" s="172"/>
      <c r="G137" s="172"/>
      <c r="H137" s="172"/>
    </row>
    <row r="138" spans="1:8" ht="12.75">
      <c r="A138" s="172"/>
      <c r="B138" s="172"/>
      <c r="C138" s="173"/>
      <c r="D138" s="172"/>
      <c r="E138" s="172"/>
      <c r="F138" s="172"/>
      <c r="G138" s="172"/>
      <c r="H138" s="172"/>
    </row>
    <row r="139" spans="1:8" ht="12.75">
      <c r="A139" s="172"/>
      <c r="B139" s="172"/>
      <c r="C139" s="173"/>
      <c r="D139" s="172"/>
      <c r="E139" s="172"/>
      <c r="F139" s="172"/>
      <c r="G139" s="172"/>
      <c r="H139" s="172"/>
    </row>
    <row r="140" spans="1:8" ht="12.75">
      <c r="A140" s="172"/>
      <c r="B140" s="172"/>
      <c r="C140" s="173"/>
      <c r="D140" s="172"/>
      <c r="E140" s="172"/>
      <c r="F140" s="172"/>
      <c r="G140" s="172"/>
      <c r="H140" s="172"/>
    </row>
    <row r="141" spans="1:8" ht="12.75">
      <c r="A141" s="172"/>
      <c r="B141" s="172"/>
      <c r="C141" s="173"/>
      <c r="D141" s="172"/>
      <c r="E141" s="172"/>
      <c r="F141" s="172"/>
      <c r="G141" s="172"/>
      <c r="H141" s="172"/>
    </row>
    <row r="142" spans="1:8" ht="12.75">
      <c r="A142" s="172"/>
      <c r="B142" s="172"/>
      <c r="C142" s="173"/>
      <c r="D142" s="172"/>
      <c r="E142" s="172"/>
      <c r="F142" s="172"/>
      <c r="G142" s="172"/>
      <c r="H142" s="172"/>
    </row>
    <row r="143" spans="1:8" ht="12.75">
      <c r="A143" s="172"/>
      <c r="B143" s="172"/>
      <c r="C143" s="173"/>
      <c r="D143" s="172"/>
      <c r="E143" s="172"/>
      <c r="F143" s="172"/>
      <c r="G143" s="172"/>
      <c r="H143" s="172"/>
    </row>
    <row r="144" spans="1:8" ht="12.75">
      <c r="A144" s="172"/>
      <c r="B144" s="172"/>
      <c r="C144" s="173"/>
      <c r="D144" s="172"/>
      <c r="E144" s="172"/>
      <c r="F144" s="172"/>
      <c r="G144" s="172"/>
      <c r="H144" s="172"/>
    </row>
    <row r="145" spans="1:8" ht="12.75">
      <c r="A145" s="172"/>
      <c r="B145" s="172"/>
      <c r="C145" s="173"/>
      <c r="D145" s="172"/>
      <c r="E145" s="172"/>
      <c r="F145" s="172"/>
      <c r="G145" s="172"/>
      <c r="H145" s="172"/>
    </row>
    <row r="146" spans="1:8" ht="12.75">
      <c r="A146" s="172"/>
      <c r="B146" s="172"/>
      <c r="C146" s="173"/>
      <c r="D146" s="172"/>
      <c r="E146" s="172"/>
      <c r="F146" s="172"/>
      <c r="G146" s="172"/>
      <c r="H146" s="172"/>
    </row>
    <row r="147" spans="1:8" ht="12.75">
      <c r="A147" s="172"/>
      <c r="B147" s="172"/>
      <c r="C147" s="173"/>
      <c r="D147" s="172"/>
      <c r="E147" s="172"/>
      <c r="F147" s="172"/>
      <c r="G147" s="172"/>
      <c r="H147" s="172"/>
    </row>
    <row r="148" spans="1:8" ht="12.75">
      <c r="A148" s="172"/>
      <c r="B148" s="172"/>
      <c r="C148" s="173"/>
      <c r="D148" s="172"/>
      <c r="E148" s="172"/>
      <c r="F148" s="172"/>
      <c r="G148" s="172"/>
      <c r="H148" s="172"/>
    </row>
  </sheetData>
  <mergeCells count="7">
    <mergeCell ref="A4:H4"/>
    <mergeCell ref="A5:A6"/>
    <mergeCell ref="B5:B6"/>
    <mergeCell ref="C5:C6"/>
    <mergeCell ref="D5:F5"/>
    <mergeCell ref="G5:G6"/>
    <mergeCell ref="H5:H6"/>
  </mergeCells>
  <printOptions horizontalCentered="1" verticalCentered="1"/>
  <pageMargins left="0.75" right="0.75" top="1" bottom="1" header="0" footer="0"/>
  <pageSetup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19" sqref="E19"/>
    </sheetView>
  </sheetViews>
  <sheetFormatPr defaultColWidth="12" defaultRowHeight="12.75"/>
  <cols>
    <col min="8" max="8" width="21" style="0" customWidth="1"/>
  </cols>
  <sheetData>
    <row r="1" spans="1:8" ht="12.75">
      <c r="A1" s="135" t="s">
        <v>637</v>
      </c>
      <c r="B1" s="136"/>
      <c r="C1" s="137"/>
      <c r="D1" s="138"/>
      <c r="E1" s="138"/>
      <c r="F1" s="138"/>
      <c r="G1" s="138"/>
      <c r="H1" s="139"/>
    </row>
    <row r="2" spans="1:8" ht="12.75">
      <c r="A2" s="140" t="s">
        <v>355</v>
      </c>
      <c r="B2" s="141"/>
      <c r="C2" s="142"/>
      <c r="D2" s="143"/>
      <c r="E2" s="143"/>
      <c r="F2" s="143"/>
      <c r="G2" s="143"/>
      <c r="H2" s="144"/>
    </row>
    <row r="3" spans="1:8" ht="13.5" thickBot="1">
      <c r="A3" s="155" t="s">
        <v>638</v>
      </c>
      <c r="B3" s="156"/>
      <c r="C3" s="157"/>
      <c r="D3" s="158"/>
      <c r="E3" s="158"/>
      <c r="F3" s="158"/>
      <c r="G3" s="158"/>
      <c r="H3" s="159"/>
    </row>
    <row r="4" spans="1:8" ht="13.5" thickBot="1">
      <c r="A4" s="203" t="s">
        <v>639</v>
      </c>
      <c r="B4" s="197"/>
      <c r="C4" s="197"/>
      <c r="D4" s="197"/>
      <c r="E4" s="197"/>
      <c r="F4" s="197"/>
      <c r="G4" s="197"/>
      <c r="H4" s="198"/>
    </row>
    <row r="5" spans="1:8" ht="13.5" thickBot="1">
      <c r="A5" s="125" t="s">
        <v>9</v>
      </c>
      <c r="B5" s="64" t="s">
        <v>85</v>
      </c>
      <c r="C5" s="66" t="s">
        <v>358</v>
      </c>
      <c r="D5" s="215" t="s">
        <v>429</v>
      </c>
      <c r="E5" s="215"/>
      <c r="F5" s="215"/>
      <c r="G5" s="64" t="s">
        <v>362</v>
      </c>
      <c r="H5" s="64" t="s">
        <v>363</v>
      </c>
    </row>
    <row r="6" spans="1:8" ht="13.5" thickBot="1">
      <c r="A6" s="235"/>
      <c r="B6" s="231"/>
      <c r="C6" s="234"/>
      <c r="D6" s="134" t="s">
        <v>365</v>
      </c>
      <c r="E6" s="52" t="s">
        <v>366</v>
      </c>
      <c r="F6" s="134" t="s">
        <v>367</v>
      </c>
      <c r="G6" s="231"/>
      <c r="H6" s="231"/>
    </row>
    <row r="7" spans="1:8" ht="12.75">
      <c r="A7" s="160" t="s">
        <v>640</v>
      </c>
      <c r="B7" s="161" t="s">
        <v>94</v>
      </c>
      <c r="C7" s="162" t="s">
        <v>540</v>
      </c>
      <c r="D7" s="161">
        <v>49.7</v>
      </c>
      <c r="E7" s="161">
        <v>34.5</v>
      </c>
      <c r="F7" s="161">
        <v>15</v>
      </c>
      <c r="G7" s="161">
        <v>26.5</v>
      </c>
      <c r="H7" s="163" t="s">
        <v>372</v>
      </c>
    </row>
    <row r="8" spans="1:8" ht="12.75">
      <c r="A8" s="164" t="s">
        <v>641</v>
      </c>
      <c r="B8" s="69" t="s">
        <v>101</v>
      </c>
      <c r="C8" s="165" t="s">
        <v>383</v>
      </c>
      <c r="D8" s="69">
        <v>42.1</v>
      </c>
      <c r="E8" s="69">
        <v>23.3</v>
      </c>
      <c r="F8" s="69">
        <v>10</v>
      </c>
      <c r="G8" s="69">
        <v>9.1</v>
      </c>
      <c r="H8" s="166" t="s">
        <v>519</v>
      </c>
    </row>
    <row r="9" spans="1:8" ht="12.75">
      <c r="A9" s="164" t="s">
        <v>642</v>
      </c>
      <c r="B9" s="69" t="s">
        <v>101</v>
      </c>
      <c r="C9" s="165" t="s">
        <v>515</v>
      </c>
      <c r="D9" s="69">
        <v>37.3</v>
      </c>
      <c r="E9" s="69">
        <v>26</v>
      </c>
      <c r="F9" s="69">
        <v>8.3</v>
      </c>
      <c r="G9" s="69">
        <v>9</v>
      </c>
      <c r="H9" s="166" t="s">
        <v>477</v>
      </c>
    </row>
    <row r="10" spans="1:8" ht="12.75">
      <c r="A10" s="164" t="s">
        <v>643</v>
      </c>
      <c r="B10" s="69" t="s">
        <v>101</v>
      </c>
      <c r="C10" s="165" t="s">
        <v>515</v>
      </c>
      <c r="D10" s="69">
        <v>50.4</v>
      </c>
      <c r="E10" s="69">
        <v>40.1</v>
      </c>
      <c r="F10" s="69">
        <v>11.2</v>
      </c>
      <c r="G10" s="69">
        <v>19</v>
      </c>
      <c r="H10" s="166" t="s">
        <v>477</v>
      </c>
    </row>
    <row r="11" spans="1:8" ht="12.75">
      <c r="A11" s="164" t="s">
        <v>644</v>
      </c>
      <c r="B11" s="69" t="s">
        <v>115</v>
      </c>
      <c r="C11" s="165" t="s">
        <v>383</v>
      </c>
      <c r="D11" s="69">
        <v>31.1</v>
      </c>
      <c r="E11" s="69">
        <v>35.4</v>
      </c>
      <c r="F11" s="69">
        <v>16.6</v>
      </c>
      <c r="G11" s="69">
        <v>14.4</v>
      </c>
      <c r="H11" s="166" t="s">
        <v>477</v>
      </c>
    </row>
    <row r="12" spans="1:8" ht="12.75">
      <c r="A12" s="164" t="s">
        <v>645</v>
      </c>
      <c r="B12" s="69" t="s">
        <v>132</v>
      </c>
      <c r="C12" s="165" t="s">
        <v>540</v>
      </c>
      <c r="D12" s="69">
        <v>47.1</v>
      </c>
      <c r="E12" s="69">
        <v>38.2</v>
      </c>
      <c r="F12" s="69">
        <v>16.9</v>
      </c>
      <c r="G12" s="69">
        <v>45</v>
      </c>
      <c r="H12" s="166" t="s">
        <v>434</v>
      </c>
    </row>
    <row r="13" spans="1:8" ht="12.75">
      <c r="A13" s="164" t="s">
        <v>646</v>
      </c>
      <c r="B13" s="69" t="s">
        <v>132</v>
      </c>
      <c r="C13" s="165" t="s">
        <v>383</v>
      </c>
      <c r="D13" s="69">
        <v>26.7</v>
      </c>
      <c r="E13" s="69">
        <v>30.2</v>
      </c>
      <c r="F13" s="69">
        <v>7.5</v>
      </c>
      <c r="G13" s="69">
        <v>7</v>
      </c>
      <c r="H13" s="166" t="s">
        <v>439</v>
      </c>
    </row>
    <row r="14" spans="1:8" ht="12.75">
      <c r="A14" s="164" t="s">
        <v>647</v>
      </c>
      <c r="B14" s="69" t="s">
        <v>132</v>
      </c>
      <c r="C14" s="165" t="s">
        <v>383</v>
      </c>
      <c r="D14" s="69">
        <v>21.2</v>
      </c>
      <c r="E14" s="69">
        <v>18</v>
      </c>
      <c r="F14" s="69">
        <v>6.6</v>
      </c>
      <c r="G14" s="69">
        <v>2.6</v>
      </c>
      <c r="H14" s="166" t="s">
        <v>439</v>
      </c>
    </row>
    <row r="15" spans="1:8" ht="12.75">
      <c r="A15" s="164" t="s">
        <v>648</v>
      </c>
      <c r="B15" s="69" t="s">
        <v>132</v>
      </c>
      <c r="C15" s="165" t="s">
        <v>515</v>
      </c>
      <c r="D15" s="69">
        <v>39.8</v>
      </c>
      <c r="E15" s="69">
        <v>31</v>
      </c>
      <c r="F15" s="69">
        <v>11.8</v>
      </c>
      <c r="G15" s="69">
        <v>17.2</v>
      </c>
      <c r="H15" s="166" t="s">
        <v>378</v>
      </c>
    </row>
    <row r="16" spans="1:8" ht="12.75">
      <c r="A16" s="164" t="s">
        <v>649</v>
      </c>
      <c r="B16" s="69" t="s">
        <v>136</v>
      </c>
      <c r="C16" s="165" t="s">
        <v>437</v>
      </c>
      <c r="D16" s="69">
        <v>91.8</v>
      </c>
      <c r="E16" s="69">
        <v>53</v>
      </c>
      <c r="F16" s="69">
        <v>27.7</v>
      </c>
      <c r="G16" s="69">
        <v>115.5</v>
      </c>
      <c r="H16" s="166" t="s">
        <v>378</v>
      </c>
    </row>
    <row r="17" spans="1:8" ht="12.75">
      <c r="A17" s="164" t="s">
        <v>650</v>
      </c>
      <c r="B17" s="69" t="s">
        <v>136</v>
      </c>
      <c r="C17" s="165" t="s">
        <v>390</v>
      </c>
      <c r="D17" s="69">
        <v>40.3</v>
      </c>
      <c r="E17" s="69">
        <v>26.2</v>
      </c>
      <c r="F17" s="69">
        <v>9.1</v>
      </c>
      <c r="G17" s="69">
        <v>11.5</v>
      </c>
      <c r="H17" s="166" t="s">
        <v>477</v>
      </c>
    </row>
    <row r="18" spans="1:8" ht="12.75">
      <c r="A18" s="164" t="s">
        <v>651</v>
      </c>
      <c r="B18" s="69" t="s">
        <v>136</v>
      </c>
      <c r="C18" s="165" t="s">
        <v>390</v>
      </c>
      <c r="D18" s="69">
        <v>27.4</v>
      </c>
      <c r="E18" s="69">
        <v>38.5</v>
      </c>
      <c r="F18" s="69">
        <v>6.6</v>
      </c>
      <c r="G18" s="69">
        <v>7.7</v>
      </c>
      <c r="H18" s="166" t="s">
        <v>477</v>
      </c>
    </row>
    <row r="19" spans="1:8" ht="12.75">
      <c r="A19" s="164" t="s">
        <v>652</v>
      </c>
      <c r="B19" s="69" t="s">
        <v>136</v>
      </c>
      <c r="C19" s="165" t="s">
        <v>377</v>
      </c>
      <c r="D19" s="69">
        <v>68.7</v>
      </c>
      <c r="E19" s="69">
        <v>23.1</v>
      </c>
      <c r="F19" s="69">
        <v>22.9</v>
      </c>
      <c r="G19" s="69">
        <v>49.8</v>
      </c>
      <c r="H19" s="166" t="s">
        <v>378</v>
      </c>
    </row>
    <row r="20" spans="1:8" ht="12.75">
      <c r="A20" s="164" t="s">
        <v>653</v>
      </c>
      <c r="B20" s="69" t="s">
        <v>148</v>
      </c>
      <c r="C20" s="165" t="s">
        <v>383</v>
      </c>
      <c r="D20" s="69">
        <v>20.2</v>
      </c>
      <c r="E20" s="69">
        <v>17.1</v>
      </c>
      <c r="F20" s="69">
        <v>7.5</v>
      </c>
      <c r="G20" s="69">
        <v>2.8</v>
      </c>
      <c r="H20" s="166" t="s">
        <v>439</v>
      </c>
    </row>
    <row r="21" spans="1:8" ht="12.75">
      <c r="A21" s="164" t="s">
        <v>654</v>
      </c>
      <c r="B21" s="69" t="s">
        <v>152</v>
      </c>
      <c r="C21" s="165" t="s">
        <v>456</v>
      </c>
      <c r="D21" s="69">
        <v>49.5</v>
      </c>
      <c r="E21" s="69">
        <v>38.3</v>
      </c>
      <c r="F21" s="69">
        <v>13.5</v>
      </c>
      <c r="G21" s="69">
        <v>22</v>
      </c>
      <c r="H21" s="166" t="s">
        <v>378</v>
      </c>
    </row>
    <row r="22" spans="1:8" ht="12.75">
      <c r="A22" s="164" t="s">
        <v>655</v>
      </c>
      <c r="B22" s="69" t="s">
        <v>152</v>
      </c>
      <c r="C22" s="165" t="s">
        <v>456</v>
      </c>
      <c r="D22" s="69">
        <v>45.5</v>
      </c>
      <c r="E22" s="69">
        <v>43.1</v>
      </c>
      <c r="F22" s="69">
        <v>12.5</v>
      </c>
      <c r="G22" s="69">
        <v>29.9</v>
      </c>
      <c r="H22" s="166" t="s">
        <v>378</v>
      </c>
    </row>
    <row r="23" spans="1:8" ht="12.75">
      <c r="A23" s="164" t="s">
        <v>656</v>
      </c>
      <c r="B23" s="69" t="s">
        <v>152</v>
      </c>
      <c r="C23" s="165" t="s">
        <v>456</v>
      </c>
      <c r="D23" s="69">
        <v>32.1</v>
      </c>
      <c r="E23" s="69">
        <v>27</v>
      </c>
      <c r="F23" s="69">
        <v>12.5</v>
      </c>
      <c r="G23" s="69">
        <v>12.5</v>
      </c>
      <c r="H23" s="166" t="s">
        <v>378</v>
      </c>
    </row>
    <row r="24" spans="1:8" ht="12.75">
      <c r="A24" s="164" t="s">
        <v>657</v>
      </c>
      <c r="B24" s="69" t="s">
        <v>152</v>
      </c>
      <c r="C24" s="165" t="s">
        <v>456</v>
      </c>
      <c r="D24" s="69">
        <v>46.1</v>
      </c>
      <c r="E24" s="69">
        <v>62.4</v>
      </c>
      <c r="F24" s="69">
        <v>22.3</v>
      </c>
      <c r="G24" s="69">
        <v>60.3</v>
      </c>
      <c r="H24" s="166" t="s">
        <v>378</v>
      </c>
    </row>
    <row r="25" spans="1:8" ht="12.75">
      <c r="A25" s="164" t="s">
        <v>658</v>
      </c>
      <c r="B25" s="69" t="s">
        <v>152</v>
      </c>
      <c r="C25" s="165" t="s">
        <v>456</v>
      </c>
      <c r="D25" s="69">
        <v>46</v>
      </c>
      <c r="E25" s="69">
        <v>41.6</v>
      </c>
      <c r="F25" s="69">
        <v>19.7</v>
      </c>
      <c r="G25" s="69">
        <v>41.1</v>
      </c>
      <c r="H25" s="166" t="s">
        <v>378</v>
      </c>
    </row>
    <row r="26" spans="1:8" ht="12.75">
      <c r="A26" s="164" t="s">
        <v>659</v>
      </c>
      <c r="B26" s="69" t="s">
        <v>152</v>
      </c>
      <c r="C26" s="165" t="s">
        <v>456</v>
      </c>
      <c r="D26" s="69">
        <v>39.5</v>
      </c>
      <c r="E26" s="69">
        <v>32.5</v>
      </c>
      <c r="F26" s="69">
        <v>14.7</v>
      </c>
      <c r="G26" s="69">
        <v>20.5</v>
      </c>
      <c r="H26" s="166" t="s">
        <v>378</v>
      </c>
    </row>
    <row r="27" spans="1:8" ht="12.75">
      <c r="A27" s="164" t="s">
        <v>660</v>
      </c>
      <c r="B27" s="69" t="s">
        <v>152</v>
      </c>
      <c r="C27" s="165" t="s">
        <v>456</v>
      </c>
      <c r="D27" s="69">
        <v>41.8</v>
      </c>
      <c r="E27" s="69">
        <v>44.2</v>
      </c>
      <c r="F27" s="69">
        <v>15.3</v>
      </c>
      <c r="G27" s="69">
        <v>26.9</v>
      </c>
      <c r="H27" s="166" t="s">
        <v>378</v>
      </c>
    </row>
    <row r="28" spans="1:8" ht="12.75">
      <c r="A28" s="164" t="s">
        <v>661</v>
      </c>
      <c r="B28" s="69" t="s">
        <v>152</v>
      </c>
      <c r="C28" s="165" t="s">
        <v>456</v>
      </c>
      <c r="D28" s="69">
        <v>53</v>
      </c>
      <c r="E28" s="69">
        <v>30</v>
      </c>
      <c r="F28" s="69">
        <v>13.5</v>
      </c>
      <c r="G28" s="69">
        <v>28</v>
      </c>
      <c r="H28" s="166" t="s">
        <v>378</v>
      </c>
    </row>
    <row r="29" spans="1:8" ht="12.75">
      <c r="A29" s="164" t="s">
        <v>662</v>
      </c>
      <c r="B29" s="69" t="s">
        <v>152</v>
      </c>
      <c r="C29" s="165" t="s">
        <v>456</v>
      </c>
      <c r="D29" s="69">
        <v>46.5</v>
      </c>
      <c r="E29" s="69">
        <v>23.2</v>
      </c>
      <c r="F29" s="69">
        <v>12.8</v>
      </c>
      <c r="G29" s="69">
        <v>16.6</v>
      </c>
      <c r="H29" s="166" t="s">
        <v>378</v>
      </c>
    </row>
    <row r="30" spans="1:8" ht="12.75">
      <c r="A30" s="164" t="s">
        <v>663</v>
      </c>
      <c r="B30" s="69" t="s">
        <v>161</v>
      </c>
      <c r="C30" s="165" t="s">
        <v>540</v>
      </c>
      <c r="D30" s="69">
        <v>49.1</v>
      </c>
      <c r="E30" s="69">
        <v>62</v>
      </c>
      <c r="F30" s="69">
        <v>10.1</v>
      </c>
      <c r="G30" s="69">
        <v>35.7</v>
      </c>
      <c r="H30" s="166" t="s">
        <v>664</v>
      </c>
    </row>
    <row r="31" spans="1:8" ht="12.75">
      <c r="A31" s="164" t="s">
        <v>665</v>
      </c>
      <c r="B31" s="69" t="s">
        <v>161</v>
      </c>
      <c r="C31" s="165" t="s">
        <v>456</v>
      </c>
      <c r="D31" s="69">
        <v>159.4</v>
      </c>
      <c r="E31" s="69">
        <v>64.2</v>
      </c>
      <c r="F31" s="69">
        <v>47.8</v>
      </c>
      <c r="G31" s="69">
        <v>567</v>
      </c>
      <c r="H31" s="166" t="s">
        <v>378</v>
      </c>
    </row>
    <row r="32" spans="1:8" ht="12.75">
      <c r="A32" s="164" t="s">
        <v>666</v>
      </c>
      <c r="B32" s="69" t="s">
        <v>161</v>
      </c>
      <c r="C32" s="165" t="s">
        <v>456</v>
      </c>
      <c r="D32" s="69">
        <v>37</v>
      </c>
      <c r="E32" s="69">
        <v>56</v>
      </c>
      <c r="F32" s="69">
        <v>20.4</v>
      </c>
      <c r="G32" s="69">
        <v>40</v>
      </c>
      <c r="H32" s="166" t="s">
        <v>378</v>
      </c>
    </row>
    <row r="33" spans="1:8" ht="12.75">
      <c r="A33" s="164" t="s">
        <v>667</v>
      </c>
      <c r="B33" s="69" t="s">
        <v>161</v>
      </c>
      <c r="C33" s="165" t="s">
        <v>456</v>
      </c>
      <c r="D33" s="69">
        <v>64.2</v>
      </c>
      <c r="E33" s="69">
        <v>38.7</v>
      </c>
      <c r="F33" s="69">
        <v>16.8</v>
      </c>
      <c r="G33" s="69">
        <v>43</v>
      </c>
      <c r="H33" s="166" t="s">
        <v>378</v>
      </c>
    </row>
    <row r="34" spans="1:8" ht="12.75">
      <c r="A34" s="164" t="s">
        <v>668</v>
      </c>
      <c r="B34" s="69" t="s">
        <v>161</v>
      </c>
      <c r="C34" s="165" t="s">
        <v>456</v>
      </c>
      <c r="D34" s="69">
        <v>66.1</v>
      </c>
      <c r="E34" s="69">
        <v>50.5</v>
      </c>
      <c r="F34" s="69">
        <v>26.4</v>
      </c>
      <c r="G34" s="69">
        <v>81.5</v>
      </c>
      <c r="H34" s="166" t="s">
        <v>378</v>
      </c>
    </row>
    <row r="35" spans="1:8" ht="12.75">
      <c r="A35" s="164" t="s">
        <v>669</v>
      </c>
      <c r="B35" s="69" t="s">
        <v>161</v>
      </c>
      <c r="C35" s="165" t="s">
        <v>456</v>
      </c>
      <c r="D35" s="69">
        <v>75.5</v>
      </c>
      <c r="E35" s="69">
        <v>111.1</v>
      </c>
      <c r="F35" s="69">
        <v>20</v>
      </c>
      <c r="G35" s="69">
        <v>190.1</v>
      </c>
      <c r="H35" s="166" t="s">
        <v>372</v>
      </c>
    </row>
    <row r="36" spans="1:8" ht="12.75">
      <c r="A36" s="164" t="s">
        <v>670</v>
      </c>
      <c r="B36" s="69" t="s">
        <v>161</v>
      </c>
      <c r="C36" s="165" t="s">
        <v>456</v>
      </c>
      <c r="D36" s="69">
        <v>54</v>
      </c>
      <c r="E36" s="69">
        <v>32.2</v>
      </c>
      <c r="F36" s="69">
        <v>18</v>
      </c>
      <c r="G36" s="69">
        <v>33.2</v>
      </c>
      <c r="H36" s="166" t="s">
        <v>378</v>
      </c>
    </row>
    <row r="37" spans="1:8" ht="12.75">
      <c r="A37" s="164" t="s">
        <v>671</v>
      </c>
      <c r="B37" s="69" t="s">
        <v>161</v>
      </c>
      <c r="C37" s="165" t="s">
        <v>456</v>
      </c>
      <c r="D37" s="69">
        <v>38</v>
      </c>
      <c r="E37" s="69">
        <v>31</v>
      </c>
      <c r="F37" s="69">
        <v>15</v>
      </c>
      <c r="G37" s="69">
        <v>21</v>
      </c>
      <c r="H37" s="166" t="s">
        <v>378</v>
      </c>
    </row>
    <row r="38" spans="1:8" ht="12.75">
      <c r="A38" s="164" t="s">
        <v>672</v>
      </c>
      <c r="B38" s="69" t="s">
        <v>161</v>
      </c>
      <c r="C38" s="165" t="s">
        <v>456</v>
      </c>
      <c r="D38" s="69">
        <v>49.2</v>
      </c>
      <c r="E38" s="69">
        <v>29.9</v>
      </c>
      <c r="F38" s="69">
        <v>17.9</v>
      </c>
      <c r="G38" s="69">
        <v>26.7</v>
      </c>
      <c r="H38" s="166" t="s">
        <v>439</v>
      </c>
    </row>
    <row r="39" spans="1:8" ht="12.75">
      <c r="A39" s="164" t="s">
        <v>168</v>
      </c>
      <c r="B39" s="69" t="s">
        <v>161</v>
      </c>
      <c r="C39" s="165" t="s">
        <v>456</v>
      </c>
      <c r="D39" s="69">
        <v>41.5</v>
      </c>
      <c r="E39" s="69">
        <v>76</v>
      </c>
      <c r="F39" s="69">
        <v>21.3</v>
      </c>
      <c r="G39" s="69">
        <v>68.5</v>
      </c>
      <c r="H39" s="166" t="s">
        <v>378</v>
      </c>
    </row>
    <row r="40" spans="1:8" ht="12.75">
      <c r="A40" s="164" t="s">
        <v>173</v>
      </c>
      <c r="B40" s="69" t="s">
        <v>161</v>
      </c>
      <c r="C40" s="165" t="s">
        <v>456</v>
      </c>
      <c r="D40" s="69">
        <v>54.3</v>
      </c>
      <c r="E40" s="69">
        <v>34.5</v>
      </c>
      <c r="F40" s="69">
        <v>18.7</v>
      </c>
      <c r="G40" s="69">
        <v>46</v>
      </c>
      <c r="H40" s="166" t="s">
        <v>434</v>
      </c>
    </row>
    <row r="41" spans="1:8" ht="12.75">
      <c r="A41" s="164" t="s">
        <v>673</v>
      </c>
      <c r="B41" s="69" t="s">
        <v>161</v>
      </c>
      <c r="C41" s="165" t="s">
        <v>456</v>
      </c>
      <c r="D41" s="69">
        <v>70.5</v>
      </c>
      <c r="E41" s="69">
        <v>80.3</v>
      </c>
      <c r="F41" s="69">
        <v>26.9</v>
      </c>
      <c r="G41" s="69">
        <v>126.5</v>
      </c>
      <c r="H41" s="166" t="s">
        <v>372</v>
      </c>
    </row>
    <row r="42" spans="1:8" ht="12.75">
      <c r="A42" s="164" t="s">
        <v>674</v>
      </c>
      <c r="B42" s="69" t="s">
        <v>161</v>
      </c>
      <c r="C42" s="165" t="s">
        <v>456</v>
      </c>
      <c r="D42" s="69">
        <v>87.2</v>
      </c>
      <c r="E42" s="69">
        <v>57.5</v>
      </c>
      <c r="F42" s="69">
        <v>34.6</v>
      </c>
      <c r="G42" s="69">
        <v>137.5</v>
      </c>
      <c r="H42" s="166" t="s">
        <v>378</v>
      </c>
    </row>
    <row r="43" spans="1:8" ht="12.75">
      <c r="A43" s="164" t="s">
        <v>675</v>
      </c>
      <c r="B43" s="69" t="s">
        <v>161</v>
      </c>
      <c r="C43" s="165" t="s">
        <v>456</v>
      </c>
      <c r="D43" s="69">
        <v>39.3</v>
      </c>
      <c r="E43" s="69">
        <v>48.8</v>
      </c>
      <c r="F43" s="69">
        <v>16.3</v>
      </c>
      <c r="G43" s="69">
        <v>25.6</v>
      </c>
      <c r="H43" s="166" t="s">
        <v>378</v>
      </c>
    </row>
    <row r="44" spans="1:8" ht="12.75">
      <c r="A44" s="164" t="s">
        <v>676</v>
      </c>
      <c r="B44" s="69" t="s">
        <v>161</v>
      </c>
      <c r="C44" s="165" t="s">
        <v>456</v>
      </c>
      <c r="D44" s="69">
        <v>66.5</v>
      </c>
      <c r="E44" s="69">
        <v>51</v>
      </c>
      <c r="F44" s="69">
        <v>25.3</v>
      </c>
      <c r="G44" s="69">
        <v>54.3</v>
      </c>
      <c r="H44" s="166" t="s">
        <v>378</v>
      </c>
    </row>
    <row r="45" spans="1:8" ht="12.75">
      <c r="A45" s="164" t="s">
        <v>518</v>
      </c>
      <c r="B45" s="167" t="s">
        <v>190</v>
      </c>
      <c r="C45" s="165" t="s">
        <v>390</v>
      </c>
      <c r="D45" s="69">
        <v>62.5</v>
      </c>
      <c r="E45" s="69">
        <v>30</v>
      </c>
      <c r="F45" s="69">
        <v>15.5</v>
      </c>
      <c r="G45" s="69">
        <v>30.5</v>
      </c>
      <c r="H45" s="166" t="s">
        <v>378</v>
      </c>
    </row>
    <row r="46" spans="1:8" ht="12.75">
      <c r="A46" s="164" t="s">
        <v>677</v>
      </c>
      <c r="B46" s="69" t="s">
        <v>237</v>
      </c>
      <c r="C46" s="165" t="s">
        <v>383</v>
      </c>
      <c r="D46" s="69">
        <v>21.7</v>
      </c>
      <c r="E46" s="69">
        <v>18.4</v>
      </c>
      <c r="F46" s="69">
        <v>6.9</v>
      </c>
      <c r="G46" s="69">
        <v>1.6</v>
      </c>
      <c r="H46" s="166" t="s">
        <v>439</v>
      </c>
    </row>
    <row r="47" spans="1:8" ht="12.75">
      <c r="A47" s="164" t="s">
        <v>678</v>
      </c>
      <c r="B47" s="69" t="s">
        <v>239</v>
      </c>
      <c r="C47" s="165" t="s">
        <v>383</v>
      </c>
      <c r="D47" s="69">
        <v>27</v>
      </c>
      <c r="E47" s="69">
        <v>37.5</v>
      </c>
      <c r="F47" s="69">
        <v>7.3</v>
      </c>
      <c r="G47" s="69">
        <v>11.7</v>
      </c>
      <c r="H47" s="166" t="s">
        <v>378</v>
      </c>
    </row>
    <row r="48" spans="1:8" ht="12.75">
      <c r="A48" s="164" t="s">
        <v>679</v>
      </c>
      <c r="B48" s="69" t="s">
        <v>239</v>
      </c>
      <c r="C48" s="165" t="s">
        <v>383</v>
      </c>
      <c r="D48" s="69">
        <v>64.9</v>
      </c>
      <c r="E48" s="69">
        <v>98.7</v>
      </c>
      <c r="F48" s="69">
        <v>23.4</v>
      </c>
      <c r="G48" s="69">
        <v>153</v>
      </c>
      <c r="H48" s="166" t="s">
        <v>439</v>
      </c>
    </row>
    <row r="49" spans="1:8" ht="12.75">
      <c r="A49" s="164" t="s">
        <v>680</v>
      </c>
      <c r="B49" s="69" t="s">
        <v>239</v>
      </c>
      <c r="C49" s="165" t="s">
        <v>390</v>
      </c>
      <c r="D49" s="69">
        <v>25</v>
      </c>
      <c r="E49" s="69">
        <v>38.5</v>
      </c>
      <c r="F49" s="69">
        <v>14.7</v>
      </c>
      <c r="G49" s="69">
        <v>10</v>
      </c>
      <c r="H49" s="166" t="s">
        <v>378</v>
      </c>
    </row>
    <row r="50" spans="1:8" ht="12.75">
      <c r="A50" s="164" t="s">
        <v>681</v>
      </c>
      <c r="B50" s="69" t="s">
        <v>239</v>
      </c>
      <c r="C50" s="165" t="s">
        <v>390</v>
      </c>
      <c r="D50" s="69">
        <v>35.7</v>
      </c>
      <c r="E50" s="69">
        <v>44.5</v>
      </c>
      <c r="F50" s="69">
        <v>13.7</v>
      </c>
      <c r="G50" s="69">
        <v>15.9</v>
      </c>
      <c r="H50" s="166" t="s">
        <v>372</v>
      </c>
    </row>
    <row r="51" spans="1:8" ht="12.75">
      <c r="A51" s="164" t="s">
        <v>682</v>
      </c>
      <c r="B51" s="69" t="s">
        <v>239</v>
      </c>
      <c r="C51" s="165" t="s">
        <v>683</v>
      </c>
      <c r="D51" s="69">
        <v>70.8</v>
      </c>
      <c r="E51" s="69">
        <v>36.6</v>
      </c>
      <c r="F51" s="69">
        <v>20</v>
      </c>
      <c r="G51" s="69">
        <v>55.4</v>
      </c>
      <c r="H51" s="166" t="s">
        <v>378</v>
      </c>
    </row>
    <row r="52" spans="1:8" ht="13.5" thickBot="1">
      <c r="A52" s="168"/>
      <c r="B52" s="169"/>
      <c r="C52" s="170"/>
      <c r="D52" s="169"/>
      <c r="E52" s="169"/>
      <c r="F52" s="169"/>
      <c r="G52" s="169"/>
      <c r="H52" s="171"/>
    </row>
    <row r="53" spans="1:8" ht="12.75">
      <c r="A53" s="172"/>
      <c r="B53" s="172"/>
      <c r="C53" s="173"/>
      <c r="D53" s="172"/>
      <c r="E53" s="172"/>
      <c r="F53" s="172"/>
      <c r="G53" s="172"/>
      <c r="H53" s="172"/>
    </row>
  </sheetData>
  <mergeCells count="7">
    <mergeCell ref="A4:H4"/>
    <mergeCell ref="A5:A6"/>
    <mergeCell ref="B5:B6"/>
    <mergeCell ref="C5:C6"/>
    <mergeCell ref="D5:F5"/>
    <mergeCell ref="G5:G6"/>
    <mergeCell ref="H5:H6"/>
  </mergeCells>
  <printOptions horizontalCentered="1" verticalCentered="1"/>
  <pageMargins left="0.75" right="0.75" top="1" bottom="1" header="0" footer="0"/>
  <pageSetup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I110"/>
  <sheetViews>
    <sheetView tabSelected="1" workbookViewId="0" topLeftCell="A1">
      <selection activeCell="C7" sqref="C7"/>
    </sheetView>
  </sheetViews>
  <sheetFormatPr defaultColWidth="12" defaultRowHeight="12.75"/>
  <cols>
    <col min="3" max="3" width="12" style="84" customWidth="1"/>
  </cols>
  <sheetData>
    <row r="7" spans="1:3" ht="12.75">
      <c r="A7" s="41" t="s">
        <v>726</v>
      </c>
      <c r="C7" s="175"/>
    </row>
    <row r="8" ht="12.75">
      <c r="A8" s="41" t="s">
        <v>355</v>
      </c>
    </row>
    <row r="9" ht="13.5" thickBot="1">
      <c r="A9" s="41" t="s">
        <v>727</v>
      </c>
    </row>
    <row r="10" spans="1:9" ht="13.5" thickBot="1">
      <c r="A10" s="247" t="s">
        <v>60</v>
      </c>
      <c r="B10" s="248"/>
      <c r="C10" s="248"/>
      <c r="D10" s="248"/>
      <c r="E10" s="248"/>
      <c r="F10" s="248"/>
      <c r="G10" s="248"/>
      <c r="H10" s="248"/>
      <c r="I10" s="249"/>
    </row>
    <row r="11" spans="1:9" ht="13.5" thickBot="1">
      <c r="A11" s="125" t="s">
        <v>9</v>
      </c>
      <c r="B11" s="64" t="s">
        <v>85</v>
      </c>
      <c r="C11" s="217" t="s">
        <v>11</v>
      </c>
      <c r="D11" s="214" t="s">
        <v>429</v>
      </c>
      <c r="E11" s="215"/>
      <c r="F11" s="215"/>
      <c r="G11" s="64" t="s">
        <v>362</v>
      </c>
      <c r="H11" s="251"/>
      <c r="I11" s="252"/>
    </row>
    <row r="12" spans="1:9" ht="13.5" thickBot="1">
      <c r="A12" s="235"/>
      <c r="B12" s="231"/>
      <c r="C12" s="250"/>
      <c r="D12" s="52" t="s">
        <v>365</v>
      </c>
      <c r="E12" s="52" t="s">
        <v>366</v>
      </c>
      <c r="F12" s="134" t="s">
        <v>367</v>
      </c>
      <c r="G12" s="231"/>
      <c r="H12" s="125" t="s">
        <v>363</v>
      </c>
      <c r="I12" s="126"/>
    </row>
    <row r="13" spans="1:9" ht="12.75">
      <c r="A13" s="30" t="s">
        <v>728</v>
      </c>
      <c r="B13" s="31" t="s">
        <v>86</v>
      </c>
      <c r="C13" s="179" t="s">
        <v>390</v>
      </c>
      <c r="D13" s="31">
        <v>37</v>
      </c>
      <c r="E13" s="31">
        <v>42.5</v>
      </c>
      <c r="F13" s="31">
        <v>15.2</v>
      </c>
      <c r="G13" s="31">
        <v>28.9</v>
      </c>
      <c r="H13" s="245" t="s">
        <v>372</v>
      </c>
      <c r="I13" s="246"/>
    </row>
    <row r="14" spans="1:9" ht="12.75">
      <c r="A14" s="20" t="s">
        <v>729</v>
      </c>
      <c r="B14" s="21" t="s">
        <v>86</v>
      </c>
      <c r="C14" s="182" t="s">
        <v>730</v>
      </c>
      <c r="D14" s="21">
        <v>76.4</v>
      </c>
      <c r="E14" s="21">
        <v>89.3</v>
      </c>
      <c r="F14" s="21">
        <v>34</v>
      </c>
      <c r="G14" s="21">
        <v>306.5</v>
      </c>
      <c r="H14" s="236" t="s">
        <v>477</v>
      </c>
      <c r="I14" s="242"/>
    </row>
    <row r="15" spans="1:9" ht="12.75">
      <c r="A15" s="20" t="s">
        <v>731</v>
      </c>
      <c r="B15" s="21" t="s">
        <v>94</v>
      </c>
      <c r="C15" s="182" t="s">
        <v>540</v>
      </c>
      <c r="D15" s="21">
        <v>56.5</v>
      </c>
      <c r="E15" s="21">
        <v>68</v>
      </c>
      <c r="F15" s="21">
        <v>26.3</v>
      </c>
      <c r="G15" s="21">
        <v>117.8</v>
      </c>
      <c r="H15" s="236" t="s">
        <v>629</v>
      </c>
      <c r="I15" s="242"/>
    </row>
    <row r="16" spans="1:9" ht="12.75">
      <c r="A16" s="20" t="s">
        <v>732</v>
      </c>
      <c r="B16" s="21" t="s">
        <v>101</v>
      </c>
      <c r="C16" s="182" t="s">
        <v>730</v>
      </c>
      <c r="D16" s="21">
        <v>49.5</v>
      </c>
      <c r="E16" s="21">
        <v>44.9</v>
      </c>
      <c r="F16" s="21">
        <v>31</v>
      </c>
      <c r="G16" s="21">
        <v>56.2</v>
      </c>
      <c r="H16" s="236" t="s">
        <v>378</v>
      </c>
      <c r="I16" s="242"/>
    </row>
    <row r="17" spans="1:9" ht="12.75">
      <c r="A17" s="20" t="s">
        <v>733</v>
      </c>
      <c r="B17" s="21" t="s">
        <v>127</v>
      </c>
      <c r="C17" s="182" t="s">
        <v>390</v>
      </c>
      <c r="D17" s="21">
        <v>71.1</v>
      </c>
      <c r="E17" s="21">
        <v>39.4</v>
      </c>
      <c r="F17" s="21">
        <v>30.4</v>
      </c>
      <c r="G17" s="21">
        <v>131</v>
      </c>
      <c r="H17" s="236" t="s">
        <v>477</v>
      </c>
      <c r="I17" s="242"/>
    </row>
    <row r="18" spans="1:9" ht="12.75">
      <c r="A18" s="20" t="s">
        <v>693</v>
      </c>
      <c r="B18" s="21" t="s">
        <v>148</v>
      </c>
      <c r="C18" s="182" t="s">
        <v>390</v>
      </c>
      <c r="D18" s="21">
        <v>40</v>
      </c>
      <c r="E18" s="21">
        <v>34.5</v>
      </c>
      <c r="F18" s="21">
        <v>17.2</v>
      </c>
      <c r="G18" s="21">
        <v>28.2</v>
      </c>
      <c r="H18" s="243" t="s">
        <v>602</v>
      </c>
      <c r="I18" s="244"/>
    </row>
    <row r="19" spans="1:9" ht="12.75">
      <c r="A19" s="20" t="s">
        <v>484</v>
      </c>
      <c r="B19" s="21" t="s">
        <v>152</v>
      </c>
      <c r="C19" s="182" t="s">
        <v>734</v>
      </c>
      <c r="D19" s="21">
        <v>57</v>
      </c>
      <c r="E19" s="21">
        <v>34.3</v>
      </c>
      <c r="F19" s="21">
        <v>34.3</v>
      </c>
      <c r="G19" s="21">
        <v>113.9</v>
      </c>
      <c r="H19" s="236" t="s">
        <v>378</v>
      </c>
      <c r="I19" s="242"/>
    </row>
    <row r="20" spans="1:9" ht="12.75">
      <c r="A20" s="20" t="s">
        <v>735</v>
      </c>
      <c r="B20" s="21" t="s">
        <v>161</v>
      </c>
      <c r="C20" s="182" t="s">
        <v>683</v>
      </c>
      <c r="D20" s="21">
        <v>44.8</v>
      </c>
      <c r="E20" s="21">
        <v>33.2</v>
      </c>
      <c r="F20" s="21">
        <v>21.2</v>
      </c>
      <c r="G20" s="21">
        <v>32.2</v>
      </c>
      <c r="H20" s="236" t="s">
        <v>378</v>
      </c>
      <c r="I20" s="242"/>
    </row>
    <row r="21" spans="1:9" ht="12.75">
      <c r="A21" s="20" t="s">
        <v>736</v>
      </c>
      <c r="B21" s="21" t="s">
        <v>186</v>
      </c>
      <c r="C21" s="182" t="s">
        <v>383</v>
      </c>
      <c r="D21" s="21">
        <v>70</v>
      </c>
      <c r="E21" s="21">
        <v>30.5</v>
      </c>
      <c r="F21" s="21">
        <v>26.4</v>
      </c>
      <c r="G21" s="21">
        <v>75</v>
      </c>
      <c r="H21" s="236" t="s">
        <v>378</v>
      </c>
      <c r="I21" s="242"/>
    </row>
    <row r="22" spans="1:9" ht="12.75">
      <c r="A22" s="20" t="s">
        <v>737</v>
      </c>
      <c r="B22" s="21" t="s">
        <v>186</v>
      </c>
      <c r="C22" s="182" t="s">
        <v>383</v>
      </c>
      <c r="D22" s="21">
        <v>32.2</v>
      </c>
      <c r="E22" s="21">
        <v>47</v>
      </c>
      <c r="F22" s="21">
        <v>17.5</v>
      </c>
      <c r="G22" s="21">
        <v>44.6</v>
      </c>
      <c r="H22" s="236" t="s">
        <v>378</v>
      </c>
      <c r="I22" s="242"/>
    </row>
    <row r="23" spans="1:9" ht="12.75">
      <c r="A23" s="20" t="s">
        <v>738</v>
      </c>
      <c r="B23" s="21" t="s">
        <v>186</v>
      </c>
      <c r="C23" s="182" t="s">
        <v>515</v>
      </c>
      <c r="D23" s="21">
        <v>31</v>
      </c>
      <c r="E23" s="21">
        <v>22</v>
      </c>
      <c r="F23" s="21">
        <v>20</v>
      </c>
      <c r="G23" s="21">
        <v>18</v>
      </c>
      <c r="H23" s="236" t="s">
        <v>378</v>
      </c>
      <c r="I23" s="242"/>
    </row>
    <row r="24" spans="1:9" ht="12.75">
      <c r="A24" s="20" t="s">
        <v>739</v>
      </c>
      <c r="B24" s="184" t="s">
        <v>190</v>
      </c>
      <c r="C24" s="182" t="s">
        <v>383</v>
      </c>
      <c r="D24" s="21">
        <v>51</v>
      </c>
      <c r="E24" s="21">
        <v>26</v>
      </c>
      <c r="F24" s="21">
        <v>32</v>
      </c>
      <c r="G24" s="21">
        <v>64.6</v>
      </c>
      <c r="H24" s="236" t="s">
        <v>378</v>
      </c>
      <c r="I24" s="242"/>
    </row>
    <row r="25" spans="1:9" ht="12.75">
      <c r="A25" s="20" t="s">
        <v>740</v>
      </c>
      <c r="B25" s="21" t="s">
        <v>197</v>
      </c>
      <c r="C25" s="182" t="s">
        <v>437</v>
      </c>
      <c r="D25" s="21">
        <v>68</v>
      </c>
      <c r="E25" s="21">
        <v>38</v>
      </c>
      <c r="F25" s="21">
        <v>28</v>
      </c>
      <c r="G25" s="21">
        <v>79.4</v>
      </c>
      <c r="H25" s="236" t="s">
        <v>378</v>
      </c>
      <c r="I25" s="242"/>
    </row>
    <row r="26" spans="1:9" ht="12.75">
      <c r="A26" s="20" t="s">
        <v>741</v>
      </c>
      <c r="B26" s="21" t="s">
        <v>197</v>
      </c>
      <c r="C26" s="182" t="s">
        <v>437</v>
      </c>
      <c r="D26" s="21">
        <v>56</v>
      </c>
      <c r="E26" s="21">
        <v>39</v>
      </c>
      <c r="F26" s="21">
        <v>23</v>
      </c>
      <c r="G26" s="21">
        <v>43</v>
      </c>
      <c r="H26" s="236" t="s">
        <v>378</v>
      </c>
      <c r="I26" s="242"/>
    </row>
    <row r="27" spans="1:9" ht="12.75">
      <c r="A27" s="20" t="s">
        <v>742</v>
      </c>
      <c r="B27" s="21" t="s">
        <v>197</v>
      </c>
      <c r="C27" s="182" t="s">
        <v>515</v>
      </c>
      <c r="D27" s="21">
        <v>56</v>
      </c>
      <c r="E27" s="21">
        <v>28</v>
      </c>
      <c r="F27" s="21">
        <v>21</v>
      </c>
      <c r="G27" s="21">
        <v>39.6</v>
      </c>
      <c r="H27" s="236" t="s">
        <v>378</v>
      </c>
      <c r="I27" s="242"/>
    </row>
    <row r="28" spans="1:9" ht="12.75">
      <c r="A28" s="20" t="s">
        <v>743</v>
      </c>
      <c r="B28" s="21" t="s">
        <v>205</v>
      </c>
      <c r="C28" s="182" t="s">
        <v>744</v>
      </c>
      <c r="D28" s="21">
        <v>109.7</v>
      </c>
      <c r="E28" s="21">
        <v>35.6</v>
      </c>
      <c r="F28" s="21">
        <v>30.2</v>
      </c>
      <c r="G28" s="21">
        <v>146.2</v>
      </c>
      <c r="H28" s="236" t="s">
        <v>378</v>
      </c>
      <c r="I28" s="242"/>
    </row>
    <row r="29" spans="1:9" ht="12.75">
      <c r="A29" s="20" t="s">
        <v>745</v>
      </c>
      <c r="B29" s="21" t="s">
        <v>212</v>
      </c>
      <c r="C29" s="182" t="s">
        <v>437</v>
      </c>
      <c r="D29" s="21">
        <v>57</v>
      </c>
      <c r="E29" s="21">
        <v>50.8</v>
      </c>
      <c r="F29" s="21">
        <v>36.4</v>
      </c>
      <c r="G29" s="21">
        <v>89.7</v>
      </c>
      <c r="H29" s="236" t="s">
        <v>378</v>
      </c>
      <c r="I29" s="242"/>
    </row>
    <row r="30" spans="1:9" ht="12.75">
      <c r="A30" s="20" t="s">
        <v>746</v>
      </c>
      <c r="B30" s="21" t="s">
        <v>212</v>
      </c>
      <c r="C30" s="182" t="s">
        <v>383</v>
      </c>
      <c r="D30" s="21">
        <v>30.5</v>
      </c>
      <c r="E30" s="21">
        <v>32.5</v>
      </c>
      <c r="F30" s="21">
        <v>16</v>
      </c>
      <c r="G30" s="21">
        <v>9.5</v>
      </c>
      <c r="H30" s="236" t="s">
        <v>378</v>
      </c>
      <c r="I30" s="242"/>
    </row>
    <row r="31" spans="1:9" ht="12.75">
      <c r="A31" s="20" t="s">
        <v>747</v>
      </c>
      <c r="B31" s="21" t="s">
        <v>212</v>
      </c>
      <c r="C31" s="182" t="s">
        <v>383</v>
      </c>
      <c r="D31" s="21">
        <v>49.2</v>
      </c>
      <c r="E31" s="21">
        <v>21.7</v>
      </c>
      <c r="F31" s="21">
        <v>29</v>
      </c>
      <c r="G31" s="21">
        <v>22.3</v>
      </c>
      <c r="H31" s="236" t="s">
        <v>378</v>
      </c>
      <c r="I31" s="242"/>
    </row>
    <row r="32" spans="1:9" ht="12.75">
      <c r="A32" s="20" t="s">
        <v>748</v>
      </c>
      <c r="B32" s="21" t="s">
        <v>212</v>
      </c>
      <c r="C32" s="182" t="s">
        <v>515</v>
      </c>
      <c r="D32" s="21">
        <v>52.2</v>
      </c>
      <c r="E32" s="21">
        <v>29.2</v>
      </c>
      <c r="F32" s="21">
        <v>29.4</v>
      </c>
      <c r="G32" s="21">
        <v>30.2</v>
      </c>
      <c r="H32" s="236" t="s">
        <v>378</v>
      </c>
      <c r="I32" s="242"/>
    </row>
    <row r="33" spans="1:9" ht="12.75">
      <c r="A33" s="20" t="s">
        <v>749</v>
      </c>
      <c r="B33" s="184" t="s">
        <v>223</v>
      </c>
      <c r="C33" s="182" t="s">
        <v>437</v>
      </c>
      <c r="D33" s="21">
        <v>58.4</v>
      </c>
      <c r="E33" s="21">
        <v>34.6</v>
      </c>
      <c r="F33" s="21">
        <v>26.5</v>
      </c>
      <c r="G33" s="21">
        <v>89.5</v>
      </c>
      <c r="H33" s="236" t="s">
        <v>378</v>
      </c>
      <c r="I33" s="242"/>
    </row>
    <row r="34" spans="1:9" ht="12.75">
      <c r="A34" s="20" t="s">
        <v>750</v>
      </c>
      <c r="B34" s="21" t="s">
        <v>223</v>
      </c>
      <c r="C34" s="182" t="s">
        <v>437</v>
      </c>
      <c r="D34" s="21">
        <v>45.3</v>
      </c>
      <c r="E34" s="21">
        <v>45</v>
      </c>
      <c r="F34" s="21">
        <v>28.3</v>
      </c>
      <c r="G34" s="21">
        <v>84.4</v>
      </c>
      <c r="H34" s="236" t="s">
        <v>378</v>
      </c>
      <c r="I34" s="242"/>
    </row>
    <row r="35" spans="1:9" ht="12.75">
      <c r="A35" s="20" t="s">
        <v>751</v>
      </c>
      <c r="B35" s="21" t="s">
        <v>223</v>
      </c>
      <c r="C35" s="182" t="s">
        <v>437</v>
      </c>
      <c r="D35" s="21">
        <v>31</v>
      </c>
      <c r="E35" s="21">
        <v>24</v>
      </c>
      <c r="F35" s="21">
        <v>23.9</v>
      </c>
      <c r="G35" s="21">
        <v>28.3</v>
      </c>
      <c r="H35" s="236" t="s">
        <v>439</v>
      </c>
      <c r="I35" s="242"/>
    </row>
    <row r="36" spans="1:9" ht="12.75">
      <c r="A36" s="20" t="s">
        <v>752</v>
      </c>
      <c r="B36" s="21" t="s">
        <v>223</v>
      </c>
      <c r="C36" s="182" t="s">
        <v>437</v>
      </c>
      <c r="D36" s="21">
        <v>55.4</v>
      </c>
      <c r="E36" s="21">
        <v>58.9</v>
      </c>
      <c r="F36" s="21">
        <v>31.8</v>
      </c>
      <c r="G36" s="21">
        <v>116.8</v>
      </c>
      <c r="H36" s="236" t="s">
        <v>378</v>
      </c>
      <c r="I36" s="242"/>
    </row>
    <row r="37" spans="1:9" ht="12.75">
      <c r="A37" s="20" t="s">
        <v>753</v>
      </c>
      <c r="B37" s="21" t="s">
        <v>223</v>
      </c>
      <c r="C37" s="182" t="s">
        <v>437</v>
      </c>
      <c r="D37" s="21">
        <v>34</v>
      </c>
      <c r="E37" s="21">
        <v>21</v>
      </c>
      <c r="F37" s="21">
        <v>9</v>
      </c>
      <c r="G37" s="21">
        <v>7.6</v>
      </c>
      <c r="H37" s="236" t="s">
        <v>378</v>
      </c>
      <c r="I37" s="242"/>
    </row>
    <row r="38" spans="1:9" ht="12.75">
      <c r="A38" s="20" t="s">
        <v>754</v>
      </c>
      <c r="B38" s="21" t="s">
        <v>223</v>
      </c>
      <c r="C38" s="182" t="s">
        <v>437</v>
      </c>
      <c r="D38" s="21">
        <v>31</v>
      </c>
      <c r="E38" s="21">
        <v>24</v>
      </c>
      <c r="F38" s="21">
        <v>21</v>
      </c>
      <c r="G38" s="21">
        <v>12.3</v>
      </c>
      <c r="H38" s="236" t="s">
        <v>378</v>
      </c>
      <c r="I38" s="242"/>
    </row>
    <row r="39" spans="1:9" ht="12.75">
      <c r="A39" s="20" t="s">
        <v>755</v>
      </c>
      <c r="B39" s="21" t="s">
        <v>337</v>
      </c>
      <c r="C39" s="182" t="s">
        <v>515</v>
      </c>
      <c r="D39" s="21">
        <v>43</v>
      </c>
      <c r="E39" s="21">
        <v>36</v>
      </c>
      <c r="F39" s="21">
        <v>14</v>
      </c>
      <c r="G39" s="21">
        <v>39.4</v>
      </c>
      <c r="H39" s="236" t="s">
        <v>378</v>
      </c>
      <c r="I39" s="242"/>
    </row>
    <row r="40" spans="1:9" ht="12.75">
      <c r="A40" s="20" t="s">
        <v>756</v>
      </c>
      <c r="B40" s="21" t="s">
        <v>337</v>
      </c>
      <c r="C40" s="182" t="s">
        <v>540</v>
      </c>
      <c r="D40" s="21">
        <v>40</v>
      </c>
      <c r="E40" s="21">
        <v>37</v>
      </c>
      <c r="F40" s="21">
        <v>28</v>
      </c>
      <c r="G40" s="21">
        <v>34.8</v>
      </c>
      <c r="H40" s="236" t="s">
        <v>378</v>
      </c>
      <c r="I40" s="242"/>
    </row>
    <row r="41" spans="1:9" ht="12.75">
      <c r="A41" s="20" t="s">
        <v>757</v>
      </c>
      <c r="B41" s="21" t="s">
        <v>337</v>
      </c>
      <c r="C41" s="182" t="s">
        <v>390</v>
      </c>
      <c r="D41" s="21">
        <v>32</v>
      </c>
      <c r="E41" s="21">
        <v>29</v>
      </c>
      <c r="F41" s="21">
        <v>19</v>
      </c>
      <c r="G41" s="21">
        <v>21.9</v>
      </c>
      <c r="H41" s="236" t="s">
        <v>378</v>
      </c>
      <c r="I41" s="242"/>
    </row>
    <row r="42" spans="1:9" ht="12.75">
      <c r="A42" s="20" t="s">
        <v>758</v>
      </c>
      <c r="B42" s="21" t="s">
        <v>337</v>
      </c>
      <c r="C42" s="182" t="s">
        <v>383</v>
      </c>
      <c r="D42" s="21">
        <v>58</v>
      </c>
      <c r="E42" s="21">
        <v>45</v>
      </c>
      <c r="F42" s="21">
        <v>29</v>
      </c>
      <c r="G42" s="21">
        <v>60</v>
      </c>
      <c r="H42" s="236" t="s">
        <v>378</v>
      </c>
      <c r="I42" s="242"/>
    </row>
    <row r="43" spans="1:9" ht="12.75">
      <c r="A43" s="20" t="s">
        <v>759</v>
      </c>
      <c r="B43" s="21" t="s">
        <v>337</v>
      </c>
      <c r="C43" s="182" t="s">
        <v>383</v>
      </c>
      <c r="D43" s="21">
        <v>47</v>
      </c>
      <c r="E43" s="21">
        <v>27</v>
      </c>
      <c r="F43" s="21">
        <v>22</v>
      </c>
      <c r="G43" s="21">
        <v>24.2</v>
      </c>
      <c r="H43" s="236" t="s">
        <v>378</v>
      </c>
      <c r="I43" s="242"/>
    </row>
    <row r="44" spans="1:9" ht="12.75">
      <c r="A44" s="20" t="s">
        <v>760</v>
      </c>
      <c r="B44" s="21" t="s">
        <v>337</v>
      </c>
      <c r="C44" s="182" t="s">
        <v>383</v>
      </c>
      <c r="D44" s="21">
        <v>38</v>
      </c>
      <c r="E44" s="21">
        <v>28</v>
      </c>
      <c r="F44" s="21">
        <v>16</v>
      </c>
      <c r="G44" s="21">
        <v>18.5</v>
      </c>
      <c r="H44" s="236" t="s">
        <v>378</v>
      </c>
      <c r="I44" s="242"/>
    </row>
    <row r="45" spans="1:9" ht="12.75">
      <c r="A45" s="20" t="s">
        <v>761</v>
      </c>
      <c r="B45" s="21" t="s">
        <v>337</v>
      </c>
      <c r="C45" s="182" t="s">
        <v>515</v>
      </c>
      <c r="D45" s="21">
        <v>46.6</v>
      </c>
      <c r="E45" s="21">
        <v>66.2</v>
      </c>
      <c r="F45" s="21">
        <v>41.7</v>
      </c>
      <c r="G45" s="21">
        <v>109.4</v>
      </c>
      <c r="H45" s="236" t="s">
        <v>378</v>
      </c>
      <c r="I45" s="242"/>
    </row>
    <row r="46" spans="1:9" ht="12.75">
      <c r="A46" s="20" t="s">
        <v>762</v>
      </c>
      <c r="B46" s="21" t="s">
        <v>343</v>
      </c>
      <c r="C46" s="182" t="s">
        <v>437</v>
      </c>
      <c r="D46" s="21">
        <v>36</v>
      </c>
      <c r="E46" s="21">
        <v>28</v>
      </c>
      <c r="F46" s="21">
        <v>17</v>
      </c>
      <c r="G46" s="21">
        <v>15.8</v>
      </c>
      <c r="H46" s="236" t="s">
        <v>378</v>
      </c>
      <c r="I46" s="242"/>
    </row>
    <row r="47" spans="1:9" ht="12.75">
      <c r="A47" s="20" t="s">
        <v>763</v>
      </c>
      <c r="B47" s="21" t="s">
        <v>343</v>
      </c>
      <c r="C47" s="182" t="s">
        <v>437</v>
      </c>
      <c r="D47" s="21">
        <v>30</v>
      </c>
      <c r="E47" s="21">
        <v>26</v>
      </c>
      <c r="F47" s="21">
        <v>24</v>
      </c>
      <c r="G47" s="21">
        <v>27</v>
      </c>
      <c r="H47" s="236" t="s">
        <v>378</v>
      </c>
      <c r="I47" s="242"/>
    </row>
    <row r="48" spans="1:9" ht="12.75">
      <c r="A48" s="20" t="s">
        <v>764</v>
      </c>
      <c r="B48" s="21" t="s">
        <v>343</v>
      </c>
      <c r="C48" s="182" t="s">
        <v>437</v>
      </c>
      <c r="D48" s="21">
        <v>29.5</v>
      </c>
      <c r="E48" s="21">
        <v>20.5</v>
      </c>
      <c r="F48" s="21">
        <v>18</v>
      </c>
      <c r="G48" s="21">
        <v>18.2</v>
      </c>
      <c r="H48" s="236" t="s">
        <v>378</v>
      </c>
      <c r="I48" s="242"/>
    </row>
    <row r="49" spans="1:9" ht="12.75">
      <c r="A49" s="20" t="s">
        <v>765</v>
      </c>
      <c r="B49" s="21" t="s">
        <v>343</v>
      </c>
      <c r="C49" s="182" t="s">
        <v>437</v>
      </c>
      <c r="D49" s="21">
        <v>48.3</v>
      </c>
      <c r="E49" s="21">
        <v>28.4</v>
      </c>
      <c r="F49" s="21">
        <v>27.3</v>
      </c>
      <c r="G49" s="21">
        <v>54.6</v>
      </c>
      <c r="H49" s="236" t="s">
        <v>378</v>
      </c>
      <c r="I49" s="242"/>
    </row>
    <row r="50" spans="1:9" ht="12.75">
      <c r="A50" s="20" t="s">
        <v>766</v>
      </c>
      <c r="B50" s="21" t="s">
        <v>343</v>
      </c>
      <c r="C50" s="182" t="s">
        <v>437</v>
      </c>
      <c r="D50" s="21">
        <v>31</v>
      </c>
      <c r="E50" s="21">
        <v>23.4</v>
      </c>
      <c r="F50" s="21">
        <v>24.6</v>
      </c>
      <c r="G50" s="21">
        <v>27</v>
      </c>
      <c r="H50" s="236" t="s">
        <v>378</v>
      </c>
      <c r="I50" s="242"/>
    </row>
    <row r="51" spans="1:9" ht="12.75">
      <c r="A51" s="20" t="s">
        <v>767</v>
      </c>
      <c r="B51" s="21" t="s">
        <v>343</v>
      </c>
      <c r="C51" s="182" t="s">
        <v>437</v>
      </c>
      <c r="D51" s="21">
        <v>38.4</v>
      </c>
      <c r="E51" s="21">
        <v>24.3</v>
      </c>
      <c r="F51" s="21">
        <v>24.9</v>
      </c>
      <c r="G51" s="21">
        <v>16</v>
      </c>
      <c r="H51" s="236" t="s">
        <v>378</v>
      </c>
      <c r="I51" s="242"/>
    </row>
    <row r="52" spans="1:9" ht="12.75">
      <c r="A52" s="20" t="s">
        <v>768</v>
      </c>
      <c r="B52" s="21" t="s">
        <v>343</v>
      </c>
      <c r="C52" s="182" t="s">
        <v>769</v>
      </c>
      <c r="D52" s="21">
        <v>62</v>
      </c>
      <c r="E52" s="21">
        <v>57</v>
      </c>
      <c r="F52" s="21">
        <v>41</v>
      </c>
      <c r="G52" s="21">
        <v>239.9</v>
      </c>
      <c r="H52" s="236" t="s">
        <v>378</v>
      </c>
      <c r="I52" s="242"/>
    </row>
    <row r="53" spans="1:9" ht="12.75">
      <c r="A53" s="20" t="s">
        <v>770</v>
      </c>
      <c r="B53" s="184" t="s">
        <v>343</v>
      </c>
      <c r="C53" s="182" t="s">
        <v>390</v>
      </c>
      <c r="D53" s="21">
        <v>33.5</v>
      </c>
      <c r="E53" s="21">
        <v>26.8</v>
      </c>
      <c r="F53" s="21">
        <v>43</v>
      </c>
      <c r="G53" s="21">
        <v>61.6</v>
      </c>
      <c r="H53" s="236" t="s">
        <v>378</v>
      </c>
      <c r="I53" s="242"/>
    </row>
    <row r="54" spans="1:9" ht="12.75">
      <c r="A54" s="20" t="s">
        <v>771</v>
      </c>
      <c r="B54" s="21" t="s">
        <v>343</v>
      </c>
      <c r="C54" s="182" t="s">
        <v>383</v>
      </c>
      <c r="D54" s="21">
        <v>45.9</v>
      </c>
      <c r="E54" s="21">
        <v>34.2</v>
      </c>
      <c r="F54" s="21">
        <v>20.4</v>
      </c>
      <c r="G54" s="21">
        <v>38.6</v>
      </c>
      <c r="H54" s="236" t="s">
        <v>378</v>
      </c>
      <c r="I54" s="242"/>
    </row>
    <row r="55" spans="1:9" ht="12.75">
      <c r="A55" s="20" t="s">
        <v>772</v>
      </c>
      <c r="B55" s="21" t="s">
        <v>343</v>
      </c>
      <c r="C55" s="182" t="s">
        <v>383</v>
      </c>
      <c r="D55" s="21">
        <v>43.1</v>
      </c>
      <c r="E55" s="21">
        <v>21.3</v>
      </c>
      <c r="F55" s="21">
        <v>7.2</v>
      </c>
      <c r="G55" s="21">
        <v>6.2</v>
      </c>
      <c r="H55" s="236" t="s">
        <v>378</v>
      </c>
      <c r="I55" s="242"/>
    </row>
    <row r="56" spans="1:9" ht="12.75">
      <c r="A56" s="20" t="s">
        <v>773</v>
      </c>
      <c r="B56" s="21" t="s">
        <v>343</v>
      </c>
      <c r="C56" s="182" t="s">
        <v>383</v>
      </c>
      <c r="D56" s="21">
        <v>55.9</v>
      </c>
      <c r="E56" s="21">
        <v>42.2</v>
      </c>
      <c r="F56" s="21">
        <v>15.1</v>
      </c>
      <c r="G56" s="21">
        <v>41.5</v>
      </c>
      <c r="H56" s="236" t="s">
        <v>378</v>
      </c>
      <c r="I56" s="242"/>
    </row>
    <row r="57" spans="1:9" ht="12.75">
      <c r="A57" s="20" t="s">
        <v>774</v>
      </c>
      <c r="B57" s="21" t="s">
        <v>346</v>
      </c>
      <c r="C57" s="182" t="s">
        <v>387</v>
      </c>
      <c r="D57" s="21">
        <v>41</v>
      </c>
      <c r="E57" s="21">
        <v>32</v>
      </c>
      <c r="F57" s="21">
        <v>19</v>
      </c>
      <c r="G57" s="21">
        <v>30.5</v>
      </c>
      <c r="H57" s="236" t="s">
        <v>378</v>
      </c>
      <c r="I57" s="242"/>
    </row>
    <row r="58" spans="1:9" ht="12.75">
      <c r="A58" s="20" t="s">
        <v>775</v>
      </c>
      <c r="B58" s="21" t="s">
        <v>346</v>
      </c>
      <c r="C58" s="182" t="s">
        <v>387</v>
      </c>
      <c r="D58" s="21">
        <v>61</v>
      </c>
      <c r="E58" s="21">
        <v>30</v>
      </c>
      <c r="F58" s="21">
        <v>26</v>
      </c>
      <c r="G58" s="21">
        <v>71.8</v>
      </c>
      <c r="H58" s="236" t="s">
        <v>378</v>
      </c>
      <c r="I58" s="242"/>
    </row>
    <row r="59" spans="1:9" ht="12.75">
      <c r="A59" s="20" t="s">
        <v>776</v>
      </c>
      <c r="B59" s="21" t="s">
        <v>346</v>
      </c>
      <c r="C59" s="182" t="s">
        <v>540</v>
      </c>
      <c r="D59" s="21">
        <v>40</v>
      </c>
      <c r="E59" s="21">
        <v>29</v>
      </c>
      <c r="F59" s="21">
        <v>20</v>
      </c>
      <c r="G59" s="21">
        <v>33.1</v>
      </c>
      <c r="H59" s="236" t="s">
        <v>378</v>
      </c>
      <c r="I59" s="242"/>
    </row>
    <row r="60" spans="1:9" ht="12.75">
      <c r="A60" s="20" t="s">
        <v>777</v>
      </c>
      <c r="B60" s="21" t="s">
        <v>346</v>
      </c>
      <c r="C60" s="182" t="s">
        <v>540</v>
      </c>
      <c r="D60" s="21">
        <v>33</v>
      </c>
      <c r="E60" s="21">
        <v>35</v>
      </c>
      <c r="F60" s="21">
        <v>19</v>
      </c>
      <c r="G60" s="21">
        <v>16.8</v>
      </c>
      <c r="H60" s="236" t="s">
        <v>378</v>
      </c>
      <c r="I60" s="242"/>
    </row>
    <row r="61" spans="1:9" ht="12.75">
      <c r="A61" s="20" t="s">
        <v>778</v>
      </c>
      <c r="B61" s="21" t="s">
        <v>346</v>
      </c>
      <c r="C61" s="182" t="s">
        <v>540</v>
      </c>
      <c r="D61" s="21">
        <v>30.3</v>
      </c>
      <c r="E61" s="21">
        <v>20.4</v>
      </c>
      <c r="F61" s="21">
        <v>11.2</v>
      </c>
      <c r="G61" s="21">
        <v>4.8</v>
      </c>
      <c r="H61" s="236" t="s">
        <v>439</v>
      </c>
      <c r="I61" s="242"/>
    </row>
    <row r="62" spans="1:9" ht="12.75">
      <c r="A62" s="20" t="s">
        <v>779</v>
      </c>
      <c r="B62" s="21" t="s">
        <v>346</v>
      </c>
      <c r="C62" s="182" t="s">
        <v>540</v>
      </c>
      <c r="D62" s="21">
        <v>68.9</v>
      </c>
      <c r="E62" s="21">
        <v>47.3</v>
      </c>
      <c r="F62" s="21">
        <v>45.1</v>
      </c>
      <c r="G62" s="21">
        <v>143.5</v>
      </c>
      <c r="H62" s="236" t="s">
        <v>378</v>
      </c>
      <c r="I62" s="242"/>
    </row>
    <row r="63" spans="1:9" ht="12.75">
      <c r="A63" s="20" t="s">
        <v>780</v>
      </c>
      <c r="B63" s="21" t="s">
        <v>346</v>
      </c>
      <c r="C63" s="182" t="s">
        <v>540</v>
      </c>
      <c r="D63" s="21">
        <v>63.5</v>
      </c>
      <c r="E63" s="21">
        <v>43.6</v>
      </c>
      <c r="F63" s="21">
        <v>27.5</v>
      </c>
      <c r="G63" s="21">
        <v>69.1</v>
      </c>
      <c r="H63" s="236" t="s">
        <v>378</v>
      </c>
      <c r="I63" s="242"/>
    </row>
    <row r="64" spans="1:9" ht="12.75">
      <c r="A64" s="20" t="s">
        <v>781</v>
      </c>
      <c r="B64" s="21" t="s">
        <v>346</v>
      </c>
      <c r="C64" s="182" t="s">
        <v>540</v>
      </c>
      <c r="D64" s="21">
        <v>53</v>
      </c>
      <c r="E64" s="21">
        <v>46.9</v>
      </c>
      <c r="F64" s="21">
        <v>26.1</v>
      </c>
      <c r="G64" s="21">
        <v>70.3</v>
      </c>
      <c r="H64" s="236" t="s">
        <v>378</v>
      </c>
      <c r="I64" s="242"/>
    </row>
    <row r="65" spans="1:9" ht="12.75">
      <c r="A65" s="20" t="s">
        <v>782</v>
      </c>
      <c r="B65" s="21" t="s">
        <v>346</v>
      </c>
      <c r="C65" s="182" t="s">
        <v>540</v>
      </c>
      <c r="D65" s="21">
        <v>50.5</v>
      </c>
      <c r="E65" s="21">
        <v>56</v>
      </c>
      <c r="F65" s="21">
        <v>26.7</v>
      </c>
      <c r="G65" s="21">
        <v>110.8</v>
      </c>
      <c r="H65" s="236" t="s">
        <v>477</v>
      </c>
      <c r="I65" s="242"/>
    </row>
    <row r="66" spans="1:9" ht="12.75">
      <c r="A66" s="20" t="s">
        <v>783</v>
      </c>
      <c r="B66" s="21" t="s">
        <v>347</v>
      </c>
      <c r="C66" s="182" t="s">
        <v>377</v>
      </c>
      <c r="D66" s="21">
        <v>24.2</v>
      </c>
      <c r="E66" s="21">
        <v>20.5</v>
      </c>
      <c r="F66" s="21">
        <v>12.6</v>
      </c>
      <c r="G66" s="21">
        <v>6.7</v>
      </c>
      <c r="H66" s="236" t="s">
        <v>439</v>
      </c>
      <c r="I66" s="242"/>
    </row>
    <row r="67" spans="1:9" ht="12.75">
      <c r="A67" s="20" t="s">
        <v>784</v>
      </c>
      <c r="B67" s="21" t="s">
        <v>347</v>
      </c>
      <c r="C67" s="182" t="s">
        <v>383</v>
      </c>
      <c r="D67" s="21">
        <v>55.4</v>
      </c>
      <c r="E67" s="21">
        <v>23.9</v>
      </c>
      <c r="F67" s="21">
        <v>32.5</v>
      </c>
      <c r="G67" s="21">
        <v>56.2</v>
      </c>
      <c r="H67" s="236" t="s">
        <v>378</v>
      </c>
      <c r="I67" s="242"/>
    </row>
    <row r="68" spans="1:9" ht="12.75">
      <c r="A68" s="20" t="s">
        <v>785</v>
      </c>
      <c r="B68" s="21" t="s">
        <v>347</v>
      </c>
      <c r="C68" s="182" t="s">
        <v>437</v>
      </c>
      <c r="D68" s="21">
        <v>41</v>
      </c>
      <c r="E68" s="21">
        <v>34</v>
      </c>
      <c r="F68" s="21">
        <v>28</v>
      </c>
      <c r="G68" s="21">
        <v>31.5</v>
      </c>
      <c r="H68" s="236" t="s">
        <v>378</v>
      </c>
      <c r="I68" s="242"/>
    </row>
    <row r="69" spans="1:9" ht="12.75">
      <c r="A69" s="20" t="s">
        <v>786</v>
      </c>
      <c r="B69" s="21" t="s">
        <v>347</v>
      </c>
      <c r="C69" s="182" t="s">
        <v>437</v>
      </c>
      <c r="D69" s="21">
        <v>48</v>
      </c>
      <c r="E69" s="21">
        <v>40</v>
      </c>
      <c r="F69" s="21">
        <v>39</v>
      </c>
      <c r="G69" s="21">
        <v>105</v>
      </c>
      <c r="H69" s="236" t="s">
        <v>378</v>
      </c>
      <c r="I69" s="242"/>
    </row>
    <row r="70" spans="1:9" ht="12.75">
      <c r="A70" s="20" t="s">
        <v>787</v>
      </c>
      <c r="B70" s="21" t="s">
        <v>399</v>
      </c>
      <c r="C70" s="182" t="s">
        <v>383</v>
      </c>
      <c r="D70" s="21">
        <v>50</v>
      </c>
      <c r="E70" s="21">
        <v>32</v>
      </c>
      <c r="F70" s="21">
        <v>13</v>
      </c>
      <c r="G70" s="21">
        <v>34.5</v>
      </c>
      <c r="H70" s="236" t="s">
        <v>378</v>
      </c>
      <c r="I70" s="242"/>
    </row>
    <row r="71" spans="1:9" ht="12.75">
      <c r="A71" s="20" t="s">
        <v>788</v>
      </c>
      <c r="B71" s="21" t="s">
        <v>399</v>
      </c>
      <c r="C71" s="182" t="s">
        <v>383</v>
      </c>
      <c r="D71" s="21">
        <v>34.3</v>
      </c>
      <c r="E71" s="21">
        <v>47.4</v>
      </c>
      <c r="F71" s="21">
        <v>15</v>
      </c>
      <c r="G71" s="21">
        <v>31.5</v>
      </c>
      <c r="H71" s="236" t="s">
        <v>477</v>
      </c>
      <c r="I71" s="242"/>
    </row>
    <row r="72" spans="1:9" ht="12.75">
      <c r="A72" s="20" t="s">
        <v>789</v>
      </c>
      <c r="B72" s="21" t="s">
        <v>535</v>
      </c>
      <c r="C72" s="182" t="s">
        <v>790</v>
      </c>
      <c r="D72" s="21">
        <v>53.5</v>
      </c>
      <c r="E72" s="21">
        <v>44.1</v>
      </c>
      <c r="F72" s="21">
        <v>29.1</v>
      </c>
      <c r="G72" s="21">
        <v>77.4</v>
      </c>
      <c r="H72" s="236" t="s">
        <v>378</v>
      </c>
      <c r="I72" s="242"/>
    </row>
    <row r="73" spans="1:9" ht="13.5" thickBot="1">
      <c r="A73" s="185" t="s">
        <v>791</v>
      </c>
      <c r="B73" s="186" t="s">
        <v>535</v>
      </c>
      <c r="C73" s="187" t="s">
        <v>790</v>
      </c>
      <c r="D73" s="186">
        <v>47</v>
      </c>
      <c r="E73" s="186">
        <v>26</v>
      </c>
      <c r="F73" s="186">
        <v>18</v>
      </c>
      <c r="G73" s="186">
        <v>24.9</v>
      </c>
      <c r="H73" s="240" t="s">
        <v>378</v>
      </c>
      <c r="I73" s="241"/>
    </row>
    <row r="74" spans="8:9" ht="12.75">
      <c r="H74" s="239"/>
      <c r="I74" s="239"/>
    </row>
    <row r="75" spans="8:9" ht="12.75">
      <c r="H75" s="239"/>
      <c r="I75" s="239"/>
    </row>
    <row r="76" spans="8:9" ht="12.75">
      <c r="H76" s="239"/>
      <c r="I76" s="239"/>
    </row>
    <row r="77" spans="8:9" ht="12.75">
      <c r="H77" s="239"/>
      <c r="I77" s="239"/>
    </row>
    <row r="78" spans="8:9" ht="12.75">
      <c r="H78" s="239"/>
      <c r="I78" s="239"/>
    </row>
    <row r="79" spans="8:9" ht="12.75">
      <c r="H79" s="239"/>
      <c r="I79" s="239"/>
    </row>
    <row r="80" spans="8:9" ht="12.75">
      <c r="H80" s="239"/>
      <c r="I80" s="239"/>
    </row>
    <row r="81" spans="8:9" ht="12.75">
      <c r="H81" s="239"/>
      <c r="I81" s="239"/>
    </row>
    <row r="82" spans="8:9" ht="12.75">
      <c r="H82" s="239"/>
      <c r="I82" s="239"/>
    </row>
    <row r="83" spans="8:9" ht="12.75">
      <c r="H83" s="239"/>
      <c r="I83" s="239"/>
    </row>
    <row r="84" spans="8:9" ht="12.75">
      <c r="H84" s="239"/>
      <c r="I84" s="239"/>
    </row>
    <row r="85" spans="8:9" ht="12.75">
      <c r="H85" s="239"/>
      <c r="I85" s="239"/>
    </row>
    <row r="86" spans="8:9" ht="12.75">
      <c r="H86" s="239"/>
      <c r="I86" s="239"/>
    </row>
    <row r="87" spans="8:9" ht="12.75">
      <c r="H87" s="239"/>
      <c r="I87" s="239"/>
    </row>
    <row r="88" spans="8:9" ht="12.75">
      <c r="H88" s="239"/>
      <c r="I88" s="239"/>
    </row>
    <row r="89" spans="8:9" ht="12.75">
      <c r="H89" s="239"/>
      <c r="I89" s="239"/>
    </row>
    <row r="90" spans="8:9" ht="12.75">
      <c r="H90" s="239"/>
      <c r="I90" s="239"/>
    </row>
    <row r="91" spans="8:9" ht="12.75">
      <c r="H91" s="239"/>
      <c r="I91" s="239"/>
    </row>
    <row r="92" spans="8:9" ht="12.75">
      <c r="H92" s="239"/>
      <c r="I92" s="239"/>
    </row>
    <row r="93" spans="8:9" ht="12.75">
      <c r="H93" s="239"/>
      <c r="I93" s="239"/>
    </row>
    <row r="94" spans="8:9" ht="12.75">
      <c r="H94" s="239"/>
      <c r="I94" s="239"/>
    </row>
    <row r="95" spans="8:9" ht="12.75">
      <c r="H95" s="239"/>
      <c r="I95" s="239"/>
    </row>
    <row r="96" spans="8:9" ht="12.75">
      <c r="H96" s="239"/>
      <c r="I96" s="239"/>
    </row>
    <row r="97" spans="8:9" ht="12.75">
      <c r="H97" s="239"/>
      <c r="I97" s="239"/>
    </row>
    <row r="98" spans="8:9" ht="12.75">
      <c r="H98" s="239"/>
      <c r="I98" s="239"/>
    </row>
    <row r="99" spans="8:9" ht="12.75">
      <c r="H99" s="239"/>
      <c r="I99" s="239"/>
    </row>
    <row r="100" spans="8:9" ht="12.75">
      <c r="H100" s="239"/>
      <c r="I100" s="239"/>
    </row>
    <row r="101" spans="8:9" ht="12.75">
      <c r="H101" s="239"/>
      <c r="I101" s="239"/>
    </row>
    <row r="102" spans="8:9" ht="12.75">
      <c r="H102" s="239"/>
      <c r="I102" s="239"/>
    </row>
    <row r="103" spans="8:9" ht="12.75">
      <c r="H103" s="239"/>
      <c r="I103" s="239"/>
    </row>
    <row r="104" spans="8:9" ht="12.75">
      <c r="H104" s="239"/>
      <c r="I104" s="239"/>
    </row>
    <row r="105" spans="8:9" ht="12.75">
      <c r="H105" s="239"/>
      <c r="I105" s="239"/>
    </row>
    <row r="106" spans="8:9" ht="12.75">
      <c r="H106" s="239"/>
      <c r="I106" s="239"/>
    </row>
    <row r="107" spans="8:9" ht="12.75">
      <c r="H107" s="239"/>
      <c r="I107" s="239"/>
    </row>
    <row r="108" spans="8:9" ht="12.75">
      <c r="H108" s="239"/>
      <c r="I108" s="239"/>
    </row>
    <row r="109" spans="8:9" ht="12.75">
      <c r="H109" s="239"/>
      <c r="I109" s="239"/>
    </row>
    <row r="110" spans="8:9" ht="12.75">
      <c r="H110" s="239"/>
      <c r="I110" s="239"/>
    </row>
  </sheetData>
  <mergeCells count="106">
    <mergeCell ref="A10:I10"/>
    <mergeCell ref="A11:A12"/>
    <mergeCell ref="B11:B12"/>
    <mergeCell ref="C11:C12"/>
    <mergeCell ref="D11:F11"/>
    <mergeCell ref="G11:G1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9:I109"/>
    <mergeCell ref="H110:I110"/>
    <mergeCell ref="H105:I105"/>
    <mergeCell ref="H106:I106"/>
    <mergeCell ref="H107:I107"/>
    <mergeCell ref="H108:I108"/>
  </mergeCells>
  <printOptions horizontalCentered="1" verticalCentered="1"/>
  <pageMargins left="0.75" right="0.75" top="1" bottom="1" header="0" footer="0"/>
  <pageSetup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H15" sqref="H15"/>
    </sheetView>
  </sheetViews>
  <sheetFormatPr defaultColWidth="12" defaultRowHeight="12.75"/>
  <cols>
    <col min="3" max="3" width="12" style="84" customWidth="1"/>
    <col min="8" max="8" width="26.33203125" style="0" customWidth="1"/>
  </cols>
  <sheetData>
    <row r="1" spans="1:3" ht="12.75">
      <c r="A1" s="41" t="s">
        <v>792</v>
      </c>
      <c r="C1" s="175"/>
    </row>
    <row r="2" ht="12.75">
      <c r="A2" s="41" t="s">
        <v>355</v>
      </c>
    </row>
    <row r="3" ht="13.5" thickBot="1">
      <c r="A3" s="41" t="s">
        <v>793</v>
      </c>
    </row>
    <row r="4" spans="1:8" ht="13.5" thickBot="1">
      <c r="A4" s="203" t="s">
        <v>60</v>
      </c>
      <c r="B4" s="197"/>
      <c r="C4" s="197"/>
      <c r="D4" s="197"/>
      <c r="E4" s="197"/>
      <c r="F4" s="197"/>
      <c r="G4" s="197"/>
      <c r="H4" s="198"/>
    </row>
    <row r="5" spans="1:8" ht="13.5" thickBot="1">
      <c r="A5" s="125" t="s">
        <v>9</v>
      </c>
      <c r="B5" s="64" t="s">
        <v>85</v>
      </c>
      <c r="C5" s="217" t="s">
        <v>11</v>
      </c>
      <c r="D5" s="214" t="s">
        <v>429</v>
      </c>
      <c r="E5" s="215"/>
      <c r="F5" s="215"/>
      <c r="G5" s="64" t="s">
        <v>362</v>
      </c>
      <c r="H5" s="5"/>
    </row>
    <row r="6" spans="1:8" ht="13.5" thickBot="1">
      <c r="A6" s="235"/>
      <c r="B6" s="231"/>
      <c r="C6" s="250"/>
      <c r="D6" s="52" t="s">
        <v>365</v>
      </c>
      <c r="E6" s="52" t="s">
        <v>366</v>
      </c>
      <c r="F6" s="134" t="s">
        <v>367</v>
      </c>
      <c r="G6" s="231"/>
      <c r="H6" s="122" t="s">
        <v>363</v>
      </c>
    </row>
    <row r="7" spans="1:8" ht="12.75">
      <c r="A7" s="30" t="s">
        <v>794</v>
      </c>
      <c r="B7" s="31" t="s">
        <v>86</v>
      </c>
      <c r="C7" s="179" t="s">
        <v>437</v>
      </c>
      <c r="D7" s="31">
        <v>36.8</v>
      </c>
      <c r="E7" s="31">
        <v>24.2</v>
      </c>
      <c r="F7" s="31">
        <v>24</v>
      </c>
      <c r="G7" s="31">
        <v>20.5</v>
      </c>
      <c r="H7" s="33" t="s">
        <v>378</v>
      </c>
    </row>
    <row r="8" spans="1:8" ht="12.75">
      <c r="A8" s="20" t="s">
        <v>795</v>
      </c>
      <c r="B8" s="21" t="s">
        <v>86</v>
      </c>
      <c r="C8" s="182" t="s">
        <v>437</v>
      </c>
      <c r="D8" s="21">
        <v>36.7</v>
      </c>
      <c r="E8" s="21">
        <v>18.3</v>
      </c>
      <c r="F8" s="21">
        <v>15.5</v>
      </c>
      <c r="G8" s="21">
        <v>10.8</v>
      </c>
      <c r="H8" s="22" t="s">
        <v>378</v>
      </c>
    </row>
    <row r="9" spans="1:8" ht="12.75">
      <c r="A9" s="20" t="s">
        <v>796</v>
      </c>
      <c r="B9" s="21" t="s">
        <v>86</v>
      </c>
      <c r="C9" s="182" t="s">
        <v>377</v>
      </c>
      <c r="D9" s="21">
        <v>44</v>
      </c>
      <c r="E9" s="21">
        <v>31.5</v>
      </c>
      <c r="F9" s="21">
        <v>14.2</v>
      </c>
      <c r="G9" s="21">
        <v>21</v>
      </c>
      <c r="H9" s="22" t="s">
        <v>378</v>
      </c>
    </row>
    <row r="10" spans="1:8" ht="12.75">
      <c r="A10" s="20" t="s">
        <v>797</v>
      </c>
      <c r="B10" s="21" t="s">
        <v>86</v>
      </c>
      <c r="C10" s="182" t="s">
        <v>369</v>
      </c>
      <c r="D10" s="21">
        <v>48.6</v>
      </c>
      <c r="E10" s="21">
        <v>20.5</v>
      </c>
      <c r="F10" s="21">
        <v>7.2</v>
      </c>
      <c r="G10" s="21">
        <v>9.4</v>
      </c>
      <c r="H10" s="22" t="s">
        <v>439</v>
      </c>
    </row>
    <row r="11" spans="1:8" ht="12.75">
      <c r="A11" s="20" t="s">
        <v>798</v>
      </c>
      <c r="B11" s="21" t="s">
        <v>94</v>
      </c>
      <c r="C11" s="182" t="s">
        <v>383</v>
      </c>
      <c r="D11" s="21">
        <v>53.5</v>
      </c>
      <c r="E11" s="21">
        <v>29.2</v>
      </c>
      <c r="F11" s="21">
        <v>7.7</v>
      </c>
      <c r="G11" s="21">
        <v>15.7</v>
      </c>
      <c r="H11" s="22" t="s">
        <v>378</v>
      </c>
    </row>
    <row r="12" spans="1:8" ht="12.75">
      <c r="A12" s="20" t="s">
        <v>799</v>
      </c>
      <c r="B12" s="21" t="s">
        <v>94</v>
      </c>
      <c r="C12" s="182" t="s">
        <v>383</v>
      </c>
      <c r="D12" s="21">
        <v>45</v>
      </c>
      <c r="E12" s="21">
        <v>18</v>
      </c>
      <c r="F12" s="21">
        <v>5</v>
      </c>
      <c r="G12" s="21">
        <v>3.8</v>
      </c>
      <c r="H12" s="22" t="s">
        <v>519</v>
      </c>
    </row>
    <row r="13" spans="1:8" ht="12.75">
      <c r="A13" s="20" t="s">
        <v>800</v>
      </c>
      <c r="B13" s="21" t="s">
        <v>94</v>
      </c>
      <c r="C13" s="182" t="s">
        <v>437</v>
      </c>
      <c r="D13" s="21">
        <v>34.4</v>
      </c>
      <c r="E13" s="21">
        <v>19.3</v>
      </c>
      <c r="F13" s="21">
        <v>10.3</v>
      </c>
      <c r="G13" s="21">
        <v>8.7</v>
      </c>
      <c r="H13" s="22" t="s">
        <v>378</v>
      </c>
    </row>
    <row r="14" spans="1:8" ht="12.75">
      <c r="A14" s="20" t="s">
        <v>801</v>
      </c>
      <c r="B14" s="21" t="s">
        <v>94</v>
      </c>
      <c r="C14" s="182" t="s">
        <v>437</v>
      </c>
      <c r="D14" s="21">
        <v>22.5</v>
      </c>
      <c r="E14" s="21">
        <v>14.4</v>
      </c>
      <c r="F14" s="21">
        <v>7.8</v>
      </c>
      <c r="G14" s="21">
        <v>1.6</v>
      </c>
      <c r="H14" s="22" t="s">
        <v>439</v>
      </c>
    </row>
    <row r="15" spans="1:8" ht="12.75">
      <c r="A15" s="20" t="s">
        <v>802</v>
      </c>
      <c r="B15" s="21" t="s">
        <v>101</v>
      </c>
      <c r="C15" s="182" t="s">
        <v>540</v>
      </c>
      <c r="D15" s="21">
        <v>21</v>
      </c>
      <c r="E15" s="21">
        <v>26.1</v>
      </c>
      <c r="F15" s="21">
        <v>7.3</v>
      </c>
      <c r="G15" s="21">
        <v>4.4</v>
      </c>
      <c r="H15" s="22" t="s">
        <v>477</v>
      </c>
    </row>
    <row r="16" spans="1:8" ht="12.75">
      <c r="A16" s="20" t="s">
        <v>803</v>
      </c>
      <c r="B16" s="21" t="s">
        <v>101</v>
      </c>
      <c r="C16" s="182" t="s">
        <v>540</v>
      </c>
      <c r="D16" s="21">
        <v>22</v>
      </c>
      <c r="E16" s="21">
        <v>25.4</v>
      </c>
      <c r="F16" s="21">
        <v>16.3</v>
      </c>
      <c r="G16" s="21">
        <v>10</v>
      </c>
      <c r="H16" s="22" t="s">
        <v>378</v>
      </c>
    </row>
    <row r="17" spans="1:8" ht="12.75">
      <c r="A17" s="20" t="s">
        <v>804</v>
      </c>
      <c r="B17" s="21" t="s">
        <v>101</v>
      </c>
      <c r="C17" s="182" t="s">
        <v>540</v>
      </c>
      <c r="D17" s="21">
        <v>26.5</v>
      </c>
      <c r="E17" s="21">
        <v>25.5</v>
      </c>
      <c r="F17" s="21">
        <v>8.7</v>
      </c>
      <c r="G17" s="21">
        <v>4.7</v>
      </c>
      <c r="H17" s="22" t="s">
        <v>477</v>
      </c>
    </row>
    <row r="18" spans="1:8" ht="12.75">
      <c r="A18" s="20" t="s">
        <v>805</v>
      </c>
      <c r="B18" s="21" t="s">
        <v>101</v>
      </c>
      <c r="C18" s="182" t="s">
        <v>540</v>
      </c>
      <c r="D18" s="21">
        <v>43.3</v>
      </c>
      <c r="E18" s="21">
        <v>33.3</v>
      </c>
      <c r="F18" s="21">
        <v>19.8</v>
      </c>
      <c r="G18" s="21">
        <v>31.9</v>
      </c>
      <c r="H18" s="22" t="s">
        <v>439</v>
      </c>
    </row>
    <row r="19" spans="1:8" ht="12.75">
      <c r="A19" s="20" t="s">
        <v>806</v>
      </c>
      <c r="B19" s="21" t="s">
        <v>101</v>
      </c>
      <c r="C19" s="182" t="s">
        <v>383</v>
      </c>
      <c r="D19" s="21">
        <v>47</v>
      </c>
      <c r="E19" s="21">
        <v>32.8</v>
      </c>
      <c r="F19" s="21">
        <v>17.3</v>
      </c>
      <c r="G19" s="21">
        <v>22.8</v>
      </c>
      <c r="H19" s="22" t="s">
        <v>477</v>
      </c>
    </row>
    <row r="20" spans="1:8" ht="12.75">
      <c r="A20" s="20" t="s">
        <v>807</v>
      </c>
      <c r="B20" s="21" t="s">
        <v>101</v>
      </c>
      <c r="C20" s="182" t="s">
        <v>383</v>
      </c>
      <c r="D20" s="21">
        <v>30</v>
      </c>
      <c r="E20" s="21">
        <v>17</v>
      </c>
      <c r="F20" s="21">
        <v>11.1</v>
      </c>
      <c r="G20" s="21">
        <v>4.9</v>
      </c>
      <c r="H20" s="22" t="s">
        <v>378</v>
      </c>
    </row>
    <row r="21" spans="1:8" ht="12.75">
      <c r="A21" s="20" t="s">
        <v>808</v>
      </c>
      <c r="B21" s="21" t="s">
        <v>101</v>
      </c>
      <c r="C21" s="182" t="s">
        <v>535</v>
      </c>
      <c r="D21" s="21">
        <v>75.9</v>
      </c>
      <c r="E21" s="21">
        <v>61.9</v>
      </c>
      <c r="F21" s="21">
        <v>32.7</v>
      </c>
      <c r="G21" s="21">
        <v>235.4</v>
      </c>
      <c r="H21" s="22" t="s">
        <v>378</v>
      </c>
    </row>
    <row r="22" spans="1:8" ht="12.75">
      <c r="A22" s="20" t="s">
        <v>809</v>
      </c>
      <c r="B22" s="21" t="s">
        <v>101</v>
      </c>
      <c r="C22" s="182" t="s">
        <v>535</v>
      </c>
      <c r="D22" s="21">
        <v>41.4</v>
      </c>
      <c r="E22" s="21">
        <v>38.6</v>
      </c>
      <c r="F22" s="21">
        <v>20</v>
      </c>
      <c r="G22" s="21">
        <v>31</v>
      </c>
      <c r="H22" s="22" t="s">
        <v>378</v>
      </c>
    </row>
    <row r="23" spans="1:8" ht="12.75">
      <c r="A23" s="20" t="s">
        <v>643</v>
      </c>
      <c r="B23" s="21" t="s">
        <v>101</v>
      </c>
      <c r="C23" s="182" t="s">
        <v>535</v>
      </c>
      <c r="D23" s="21">
        <v>50</v>
      </c>
      <c r="E23" s="21">
        <v>33.9</v>
      </c>
      <c r="F23" s="21">
        <v>36</v>
      </c>
      <c r="G23" s="21">
        <v>122.6</v>
      </c>
      <c r="H23" s="22" t="s">
        <v>378</v>
      </c>
    </row>
    <row r="24" spans="1:8" ht="12.75">
      <c r="A24" s="20" t="s">
        <v>810</v>
      </c>
      <c r="B24" s="21" t="s">
        <v>101</v>
      </c>
      <c r="C24" s="182" t="s">
        <v>535</v>
      </c>
      <c r="D24" s="21">
        <v>18.7</v>
      </c>
      <c r="E24" s="21">
        <v>26.5</v>
      </c>
      <c r="F24" s="21">
        <v>7.2</v>
      </c>
      <c r="G24" s="21">
        <v>3.2</v>
      </c>
      <c r="H24" s="22" t="s">
        <v>372</v>
      </c>
    </row>
    <row r="25" spans="1:8" ht="12.75">
      <c r="A25" s="20" t="s">
        <v>811</v>
      </c>
      <c r="B25" s="21" t="s">
        <v>101</v>
      </c>
      <c r="C25" s="182" t="s">
        <v>535</v>
      </c>
      <c r="D25" s="21">
        <v>28.7</v>
      </c>
      <c r="E25" s="21">
        <v>20.5</v>
      </c>
      <c r="F25" s="21">
        <v>11.2</v>
      </c>
      <c r="G25" s="21">
        <v>6</v>
      </c>
      <c r="H25" s="22" t="s">
        <v>439</v>
      </c>
    </row>
    <row r="26" spans="1:8" ht="12.75">
      <c r="A26" s="20" t="s">
        <v>812</v>
      </c>
      <c r="B26" s="21" t="s">
        <v>101</v>
      </c>
      <c r="C26" s="182" t="s">
        <v>535</v>
      </c>
      <c r="D26" s="21">
        <v>50</v>
      </c>
      <c r="E26" s="21">
        <v>30.5</v>
      </c>
      <c r="F26" s="21">
        <v>13.3</v>
      </c>
      <c r="G26" s="21">
        <v>23.5</v>
      </c>
      <c r="H26" s="22" t="s">
        <v>378</v>
      </c>
    </row>
    <row r="27" spans="1:8" ht="12.75">
      <c r="A27" s="20" t="s">
        <v>813</v>
      </c>
      <c r="B27" s="21" t="s">
        <v>101</v>
      </c>
      <c r="C27" s="182" t="s">
        <v>535</v>
      </c>
      <c r="D27" s="21">
        <v>65.5</v>
      </c>
      <c r="E27" s="21">
        <v>30.9</v>
      </c>
      <c r="F27" s="21">
        <v>24.5</v>
      </c>
      <c r="G27" s="21">
        <v>48.3</v>
      </c>
      <c r="H27" s="22" t="s">
        <v>378</v>
      </c>
    </row>
    <row r="28" spans="1:8" ht="12.75">
      <c r="A28" s="20" t="s">
        <v>814</v>
      </c>
      <c r="B28" s="21" t="s">
        <v>101</v>
      </c>
      <c r="C28" s="182" t="s">
        <v>535</v>
      </c>
      <c r="D28" s="21">
        <v>32.5</v>
      </c>
      <c r="E28" s="21">
        <v>26.5</v>
      </c>
      <c r="F28" s="21">
        <v>17.5</v>
      </c>
      <c r="G28" s="21">
        <v>19.5</v>
      </c>
      <c r="H28" s="22" t="s">
        <v>378</v>
      </c>
    </row>
    <row r="29" spans="1:8" ht="12.75">
      <c r="A29" s="20" t="s">
        <v>534</v>
      </c>
      <c r="B29" s="21" t="s">
        <v>101</v>
      </c>
      <c r="C29" s="182" t="s">
        <v>535</v>
      </c>
      <c r="D29" s="21">
        <v>51.7</v>
      </c>
      <c r="E29" s="21">
        <v>34.3</v>
      </c>
      <c r="F29" s="21">
        <v>11.3</v>
      </c>
      <c r="G29" s="21">
        <v>24</v>
      </c>
      <c r="H29" s="22" t="s">
        <v>477</v>
      </c>
    </row>
    <row r="30" spans="1:8" ht="12.75">
      <c r="A30" s="20" t="s">
        <v>815</v>
      </c>
      <c r="B30" s="21" t="s">
        <v>101</v>
      </c>
      <c r="C30" s="182" t="s">
        <v>535</v>
      </c>
      <c r="D30" s="21">
        <v>72</v>
      </c>
      <c r="E30" s="21">
        <v>43.2</v>
      </c>
      <c r="F30" s="21">
        <v>22.5</v>
      </c>
      <c r="G30" s="21">
        <v>60.2</v>
      </c>
      <c r="H30" s="22" t="s">
        <v>378</v>
      </c>
    </row>
    <row r="31" spans="1:8" ht="12.75">
      <c r="A31" s="20" t="s">
        <v>816</v>
      </c>
      <c r="B31" s="21" t="s">
        <v>101</v>
      </c>
      <c r="C31" s="182" t="s">
        <v>535</v>
      </c>
      <c r="D31" s="21">
        <v>31</v>
      </c>
      <c r="E31" s="21">
        <v>51.3</v>
      </c>
      <c r="F31" s="21">
        <v>20</v>
      </c>
      <c r="G31" s="21">
        <v>22.5</v>
      </c>
      <c r="H31" s="22" t="s">
        <v>477</v>
      </c>
    </row>
    <row r="32" spans="1:8" ht="12.75">
      <c r="A32" s="20" t="s">
        <v>817</v>
      </c>
      <c r="B32" s="21" t="s">
        <v>101</v>
      </c>
      <c r="C32" s="182" t="s">
        <v>535</v>
      </c>
      <c r="D32" s="21">
        <v>52.2</v>
      </c>
      <c r="E32" s="21">
        <v>34.2</v>
      </c>
      <c r="F32" s="21">
        <v>8.1</v>
      </c>
      <c r="G32" s="21">
        <v>18.5</v>
      </c>
      <c r="H32" s="22" t="s">
        <v>372</v>
      </c>
    </row>
    <row r="33" spans="1:8" ht="12.75">
      <c r="A33" s="20" t="s">
        <v>818</v>
      </c>
      <c r="B33" s="21" t="s">
        <v>101</v>
      </c>
      <c r="C33" s="182" t="s">
        <v>390</v>
      </c>
      <c r="D33" s="21">
        <v>65.3</v>
      </c>
      <c r="E33" s="21">
        <v>36.8</v>
      </c>
      <c r="F33" s="21">
        <v>43.5</v>
      </c>
      <c r="G33" s="21">
        <v>115</v>
      </c>
      <c r="H33" s="22" t="s">
        <v>378</v>
      </c>
    </row>
    <row r="34" spans="1:8" ht="12.75">
      <c r="A34" s="20" t="s">
        <v>708</v>
      </c>
      <c r="B34" s="21" t="s">
        <v>101</v>
      </c>
      <c r="C34" s="182" t="s">
        <v>377</v>
      </c>
      <c r="D34" s="21">
        <v>36.3</v>
      </c>
      <c r="E34" s="21">
        <v>35</v>
      </c>
      <c r="F34" s="21">
        <v>13.5</v>
      </c>
      <c r="G34" s="21">
        <v>16.6</v>
      </c>
      <c r="H34" s="22" t="s">
        <v>477</v>
      </c>
    </row>
    <row r="35" spans="1:8" ht="12.75">
      <c r="A35" s="20" t="s">
        <v>709</v>
      </c>
      <c r="B35" s="21" t="s">
        <v>101</v>
      </c>
      <c r="C35" s="182" t="s">
        <v>377</v>
      </c>
      <c r="D35" s="21">
        <v>50</v>
      </c>
      <c r="E35" s="21">
        <v>23.5</v>
      </c>
      <c r="F35" s="21">
        <v>14.5</v>
      </c>
      <c r="G35" s="21">
        <v>13.2</v>
      </c>
      <c r="H35" s="22" t="s">
        <v>378</v>
      </c>
    </row>
    <row r="36" spans="1:8" ht="12.75">
      <c r="A36" s="20" t="s">
        <v>819</v>
      </c>
      <c r="B36" s="21" t="s">
        <v>101</v>
      </c>
      <c r="C36" s="182" t="s">
        <v>369</v>
      </c>
      <c r="D36" s="21">
        <v>42.5</v>
      </c>
      <c r="E36" s="21">
        <v>42.6</v>
      </c>
      <c r="F36" s="21">
        <v>16.2</v>
      </c>
      <c r="G36" s="21">
        <v>31.5</v>
      </c>
      <c r="H36" s="22" t="s">
        <v>378</v>
      </c>
    </row>
    <row r="37" spans="1:8" ht="12.75">
      <c r="A37" s="20" t="s">
        <v>820</v>
      </c>
      <c r="B37" s="21" t="s">
        <v>115</v>
      </c>
      <c r="C37" s="182" t="s">
        <v>540</v>
      </c>
      <c r="D37" s="21">
        <v>74.2</v>
      </c>
      <c r="E37" s="21">
        <v>51.5</v>
      </c>
      <c r="F37" s="21">
        <v>26</v>
      </c>
      <c r="G37" s="21">
        <v>108.5</v>
      </c>
      <c r="H37" s="22" t="s">
        <v>378</v>
      </c>
    </row>
    <row r="38" spans="1:8" ht="12.75">
      <c r="A38" s="20" t="s">
        <v>691</v>
      </c>
      <c r="B38" s="21" t="s">
        <v>115</v>
      </c>
      <c r="C38" s="182" t="s">
        <v>540</v>
      </c>
      <c r="D38" s="21">
        <v>58.7</v>
      </c>
      <c r="E38" s="21">
        <v>55.3</v>
      </c>
      <c r="F38" s="21">
        <v>19.5</v>
      </c>
      <c r="G38" s="21">
        <v>70.9</v>
      </c>
      <c r="H38" s="22" t="s">
        <v>477</v>
      </c>
    </row>
    <row r="39" spans="1:8" ht="12.75">
      <c r="A39" s="20" t="s">
        <v>821</v>
      </c>
      <c r="B39" s="21" t="s">
        <v>115</v>
      </c>
      <c r="C39" s="182" t="s">
        <v>540</v>
      </c>
      <c r="D39" s="21">
        <v>53.6</v>
      </c>
      <c r="E39" s="21">
        <v>35.2</v>
      </c>
      <c r="F39" s="21">
        <v>10.4</v>
      </c>
      <c r="G39" s="21">
        <v>17.5</v>
      </c>
      <c r="H39" s="22" t="s">
        <v>519</v>
      </c>
    </row>
    <row r="40" spans="1:8" ht="12.75">
      <c r="A40" s="20" t="s">
        <v>822</v>
      </c>
      <c r="B40" s="21" t="s">
        <v>115</v>
      </c>
      <c r="C40" s="182" t="s">
        <v>540</v>
      </c>
      <c r="D40" s="21">
        <v>32.2</v>
      </c>
      <c r="E40" s="21">
        <v>24.2</v>
      </c>
      <c r="F40" s="21">
        <v>13.5</v>
      </c>
      <c r="G40" s="21">
        <v>9.5</v>
      </c>
      <c r="H40" s="22" t="s">
        <v>378</v>
      </c>
    </row>
    <row r="41" spans="1:8" ht="12.75">
      <c r="A41" s="20" t="s">
        <v>823</v>
      </c>
      <c r="B41" s="21" t="s">
        <v>115</v>
      </c>
      <c r="C41" s="182" t="s">
        <v>540</v>
      </c>
      <c r="D41" s="21">
        <v>23.3</v>
      </c>
      <c r="E41" s="21">
        <v>23.2</v>
      </c>
      <c r="F41" s="21">
        <v>8.1</v>
      </c>
      <c r="G41" s="21">
        <v>3.9</v>
      </c>
      <c r="H41" s="22" t="s">
        <v>378</v>
      </c>
    </row>
    <row r="42" spans="1:8" ht="12.75">
      <c r="A42" s="20" t="s">
        <v>824</v>
      </c>
      <c r="B42" s="21" t="s">
        <v>115</v>
      </c>
      <c r="C42" s="182" t="s">
        <v>540</v>
      </c>
      <c r="D42" s="21">
        <v>27</v>
      </c>
      <c r="E42" s="21">
        <v>22</v>
      </c>
      <c r="F42" s="21">
        <v>9.1</v>
      </c>
      <c r="G42" s="21">
        <v>3.4</v>
      </c>
      <c r="H42" s="22" t="s">
        <v>439</v>
      </c>
    </row>
    <row r="43" spans="1:8" ht="12.75">
      <c r="A43" s="20" t="s">
        <v>825</v>
      </c>
      <c r="B43" s="21" t="s">
        <v>115</v>
      </c>
      <c r="C43" s="182" t="s">
        <v>540</v>
      </c>
      <c r="D43" s="21">
        <v>40.3</v>
      </c>
      <c r="E43" s="21">
        <v>30.6</v>
      </c>
      <c r="F43" s="21">
        <v>36.6</v>
      </c>
      <c r="G43" s="21">
        <v>42</v>
      </c>
      <c r="H43" s="22" t="s">
        <v>378</v>
      </c>
    </row>
    <row r="44" spans="1:8" ht="12.75">
      <c r="A44" s="20" t="s">
        <v>826</v>
      </c>
      <c r="B44" s="21" t="s">
        <v>115</v>
      </c>
      <c r="C44" s="182" t="s">
        <v>383</v>
      </c>
      <c r="D44" s="21">
        <v>49.2</v>
      </c>
      <c r="E44" s="21">
        <v>42.9</v>
      </c>
      <c r="F44" s="21">
        <v>10.4</v>
      </c>
      <c r="G44" s="21">
        <v>22</v>
      </c>
      <c r="H44" s="22" t="s">
        <v>378</v>
      </c>
    </row>
    <row r="45" spans="1:8" ht="12.75">
      <c r="A45" s="20" t="s">
        <v>827</v>
      </c>
      <c r="B45" s="21" t="s">
        <v>115</v>
      </c>
      <c r="C45" s="182" t="s">
        <v>383</v>
      </c>
      <c r="D45" s="21">
        <v>33.8</v>
      </c>
      <c r="E45" s="21">
        <v>42.7</v>
      </c>
      <c r="F45" s="21">
        <v>14.2</v>
      </c>
      <c r="G45" s="21">
        <v>22.8</v>
      </c>
      <c r="H45" s="22" t="s">
        <v>477</v>
      </c>
    </row>
    <row r="46" spans="1:8" ht="12.75">
      <c r="A46" s="20" t="s">
        <v>828</v>
      </c>
      <c r="B46" s="21" t="s">
        <v>115</v>
      </c>
      <c r="C46" s="182" t="s">
        <v>383</v>
      </c>
      <c r="D46" s="21">
        <v>42.8</v>
      </c>
      <c r="E46" s="21">
        <v>46.1</v>
      </c>
      <c r="F46" s="21">
        <v>18.1</v>
      </c>
      <c r="G46" s="21">
        <v>34</v>
      </c>
      <c r="H46" s="22" t="s">
        <v>378</v>
      </c>
    </row>
    <row r="47" spans="1:8" ht="12.75">
      <c r="A47" s="20" t="s">
        <v>829</v>
      </c>
      <c r="B47" s="21" t="s">
        <v>115</v>
      </c>
      <c r="C47" s="182" t="s">
        <v>383</v>
      </c>
      <c r="D47" s="21">
        <v>28.6</v>
      </c>
      <c r="E47" s="21">
        <v>24.6</v>
      </c>
      <c r="F47" s="21">
        <v>6.8</v>
      </c>
      <c r="G47" s="21">
        <v>4.6</v>
      </c>
      <c r="H47" s="22" t="s">
        <v>378</v>
      </c>
    </row>
    <row r="48" spans="1:8" ht="12.75">
      <c r="A48" s="20" t="s">
        <v>830</v>
      </c>
      <c r="B48" s="21" t="s">
        <v>115</v>
      </c>
      <c r="C48" s="182" t="s">
        <v>383</v>
      </c>
      <c r="D48" s="21">
        <v>30</v>
      </c>
      <c r="E48" s="21">
        <v>30.5</v>
      </c>
      <c r="F48" s="21">
        <v>11.8</v>
      </c>
      <c r="G48" s="21">
        <v>11</v>
      </c>
      <c r="H48" s="183" t="s">
        <v>434</v>
      </c>
    </row>
    <row r="49" spans="1:8" ht="12.75">
      <c r="A49" s="20" t="s">
        <v>831</v>
      </c>
      <c r="B49" s="21" t="s">
        <v>115</v>
      </c>
      <c r="C49" s="182" t="s">
        <v>383</v>
      </c>
      <c r="D49" s="21">
        <v>39.9</v>
      </c>
      <c r="E49" s="21">
        <v>37.2</v>
      </c>
      <c r="F49" s="21">
        <v>10</v>
      </c>
      <c r="G49" s="21">
        <v>19</v>
      </c>
      <c r="H49" s="22" t="s">
        <v>378</v>
      </c>
    </row>
    <row r="50" spans="1:8" ht="12.75">
      <c r="A50" s="20" t="s">
        <v>832</v>
      </c>
      <c r="B50" s="21" t="s">
        <v>115</v>
      </c>
      <c r="C50" s="182" t="s">
        <v>437</v>
      </c>
      <c r="D50" s="21">
        <v>64.1</v>
      </c>
      <c r="E50" s="21">
        <v>60.5</v>
      </c>
      <c r="F50" s="21">
        <v>24.6</v>
      </c>
      <c r="G50" s="21">
        <v>114</v>
      </c>
      <c r="H50" s="22" t="s">
        <v>519</v>
      </c>
    </row>
    <row r="51" spans="1:8" ht="12.75">
      <c r="A51" s="20" t="s">
        <v>833</v>
      </c>
      <c r="B51" s="21" t="s">
        <v>115</v>
      </c>
      <c r="C51" s="182" t="s">
        <v>437</v>
      </c>
      <c r="D51" s="21">
        <v>42.5</v>
      </c>
      <c r="E51" s="21">
        <v>21.2</v>
      </c>
      <c r="F51" s="21">
        <v>13.8</v>
      </c>
      <c r="G51" s="21">
        <v>10.2</v>
      </c>
      <c r="H51" s="22" t="s">
        <v>519</v>
      </c>
    </row>
    <row r="52" spans="1:8" ht="12.75">
      <c r="A52" s="20" t="s">
        <v>834</v>
      </c>
      <c r="B52" s="21" t="s">
        <v>115</v>
      </c>
      <c r="C52" s="182" t="s">
        <v>437</v>
      </c>
      <c r="D52" s="21">
        <v>35</v>
      </c>
      <c r="E52" s="21">
        <v>21.9</v>
      </c>
      <c r="F52" s="21">
        <v>13.2</v>
      </c>
      <c r="G52" s="21">
        <v>11.3</v>
      </c>
      <c r="H52" s="22" t="s">
        <v>439</v>
      </c>
    </row>
    <row r="53" spans="1:8" ht="12.75">
      <c r="A53" s="20" t="s">
        <v>835</v>
      </c>
      <c r="B53" s="21" t="s">
        <v>115</v>
      </c>
      <c r="C53" s="182" t="s">
        <v>437</v>
      </c>
      <c r="D53" s="21">
        <v>82.3</v>
      </c>
      <c r="E53" s="21">
        <v>74.3</v>
      </c>
      <c r="F53" s="21">
        <v>22</v>
      </c>
      <c r="G53" s="21">
        <v>153</v>
      </c>
      <c r="H53" s="22" t="s">
        <v>378</v>
      </c>
    </row>
    <row r="54" spans="1:8" ht="12.75">
      <c r="A54" s="20" t="s">
        <v>836</v>
      </c>
      <c r="B54" s="21" t="s">
        <v>115</v>
      </c>
      <c r="C54" s="182" t="s">
        <v>437</v>
      </c>
      <c r="D54" s="21">
        <v>33</v>
      </c>
      <c r="E54" s="21">
        <v>21</v>
      </c>
      <c r="F54" s="21">
        <v>10</v>
      </c>
      <c r="G54" s="21">
        <v>7.4</v>
      </c>
      <c r="H54" s="22" t="s">
        <v>378</v>
      </c>
    </row>
    <row r="55" spans="1:8" ht="12.75">
      <c r="A55" s="20" t="s">
        <v>837</v>
      </c>
      <c r="B55" s="21" t="s">
        <v>115</v>
      </c>
      <c r="C55" s="182" t="s">
        <v>437</v>
      </c>
      <c r="D55" s="21">
        <v>35.5</v>
      </c>
      <c r="E55" s="21">
        <v>30.6</v>
      </c>
      <c r="F55" s="21">
        <v>21.8</v>
      </c>
      <c r="G55" s="21">
        <v>24.2</v>
      </c>
      <c r="H55" s="22" t="s">
        <v>372</v>
      </c>
    </row>
    <row r="56" spans="1:8" ht="12.75">
      <c r="A56" s="20" t="s">
        <v>838</v>
      </c>
      <c r="B56" s="21" t="s">
        <v>115</v>
      </c>
      <c r="C56" s="182" t="s">
        <v>515</v>
      </c>
      <c r="D56" s="21">
        <v>52</v>
      </c>
      <c r="E56" s="21">
        <v>41</v>
      </c>
      <c r="F56" s="21">
        <v>22.1</v>
      </c>
      <c r="G56" s="21">
        <v>28.2</v>
      </c>
      <c r="H56" s="22" t="s">
        <v>378</v>
      </c>
    </row>
    <row r="57" spans="1:8" ht="12.75">
      <c r="A57" s="20" t="s">
        <v>839</v>
      </c>
      <c r="B57" s="21" t="s">
        <v>115</v>
      </c>
      <c r="C57" s="182" t="s">
        <v>437</v>
      </c>
      <c r="D57" s="21">
        <v>32.9</v>
      </c>
      <c r="E57" s="21">
        <v>30.5</v>
      </c>
      <c r="F57" s="21">
        <v>3.2</v>
      </c>
      <c r="G57" s="21">
        <v>2.7</v>
      </c>
      <c r="H57" s="22" t="s">
        <v>477</v>
      </c>
    </row>
    <row r="58" spans="1:8" ht="12.75">
      <c r="A58" s="20" t="s">
        <v>840</v>
      </c>
      <c r="B58" s="21" t="s">
        <v>841</v>
      </c>
      <c r="C58" s="165" t="s">
        <v>842</v>
      </c>
      <c r="D58" s="21">
        <v>42.5</v>
      </c>
      <c r="E58" s="21">
        <v>44.8</v>
      </c>
      <c r="F58" s="21">
        <v>18.5</v>
      </c>
      <c r="G58" s="21">
        <v>25</v>
      </c>
      <c r="H58" s="22" t="s">
        <v>378</v>
      </c>
    </row>
    <row r="59" spans="1:8" ht="12.75">
      <c r="A59" s="20" t="s">
        <v>843</v>
      </c>
      <c r="B59" s="21" t="s">
        <v>132</v>
      </c>
      <c r="C59" s="182" t="s">
        <v>540</v>
      </c>
      <c r="D59" s="21">
        <v>75.2</v>
      </c>
      <c r="E59" s="21">
        <v>59</v>
      </c>
      <c r="F59" s="21">
        <v>56.2</v>
      </c>
      <c r="G59" s="21">
        <v>224</v>
      </c>
      <c r="H59" s="183" t="s">
        <v>434</v>
      </c>
    </row>
    <row r="60" spans="1:8" ht="12.75">
      <c r="A60" s="20" t="s">
        <v>844</v>
      </c>
      <c r="B60" s="21" t="s">
        <v>132</v>
      </c>
      <c r="C60" s="182" t="s">
        <v>515</v>
      </c>
      <c r="D60" s="21">
        <v>62</v>
      </c>
      <c r="E60" s="21">
        <v>41.5</v>
      </c>
      <c r="F60" s="21">
        <v>34.3</v>
      </c>
      <c r="G60" s="21">
        <v>79.3</v>
      </c>
      <c r="H60" s="22" t="s">
        <v>378</v>
      </c>
    </row>
    <row r="61" spans="1:8" ht="12.75">
      <c r="A61" s="20" t="s">
        <v>845</v>
      </c>
      <c r="B61" s="21" t="s">
        <v>136</v>
      </c>
      <c r="C61" s="182" t="s">
        <v>437</v>
      </c>
      <c r="D61" s="21">
        <v>49.2</v>
      </c>
      <c r="E61" s="21">
        <v>36.3</v>
      </c>
      <c r="F61" s="21">
        <v>24</v>
      </c>
      <c r="G61" s="21">
        <v>40.2</v>
      </c>
      <c r="H61" s="22" t="s">
        <v>378</v>
      </c>
    </row>
    <row r="62" spans="1:8" ht="12.75">
      <c r="A62" s="20" t="s">
        <v>846</v>
      </c>
      <c r="B62" s="21" t="s">
        <v>136</v>
      </c>
      <c r="C62" s="182" t="s">
        <v>437</v>
      </c>
      <c r="D62" s="21">
        <v>52.4</v>
      </c>
      <c r="E62" s="21">
        <v>38.8</v>
      </c>
      <c r="F62" s="21">
        <v>24.8</v>
      </c>
      <c r="G62" s="21">
        <v>49</v>
      </c>
      <c r="H62" s="183" t="s">
        <v>434</v>
      </c>
    </row>
    <row r="63" spans="1:8" ht="12.75">
      <c r="A63" s="20" t="s">
        <v>847</v>
      </c>
      <c r="B63" s="21" t="s">
        <v>136</v>
      </c>
      <c r="C63" s="182" t="s">
        <v>515</v>
      </c>
      <c r="D63" s="21">
        <v>41.1</v>
      </c>
      <c r="E63" s="21">
        <v>39.5</v>
      </c>
      <c r="F63" s="21">
        <v>21.6</v>
      </c>
      <c r="G63" s="21">
        <v>39.6</v>
      </c>
      <c r="H63" s="166" t="s">
        <v>378</v>
      </c>
    </row>
    <row r="64" spans="1:8" ht="12.75">
      <c r="A64" s="20" t="s">
        <v>848</v>
      </c>
      <c r="B64" s="21" t="s">
        <v>136</v>
      </c>
      <c r="C64" s="182" t="s">
        <v>849</v>
      </c>
      <c r="D64" s="21">
        <v>25.3</v>
      </c>
      <c r="E64" s="21">
        <v>22</v>
      </c>
      <c r="F64" s="21">
        <v>18.5</v>
      </c>
      <c r="G64" s="21">
        <v>9.4</v>
      </c>
      <c r="H64" s="22" t="s">
        <v>439</v>
      </c>
    </row>
    <row r="65" spans="1:8" ht="12.75">
      <c r="A65" s="20" t="s">
        <v>850</v>
      </c>
      <c r="B65" s="21" t="s">
        <v>136</v>
      </c>
      <c r="C65" s="182" t="s">
        <v>849</v>
      </c>
      <c r="D65" s="21">
        <v>50.5</v>
      </c>
      <c r="E65" s="21">
        <v>48.3</v>
      </c>
      <c r="F65" s="21">
        <v>17.3</v>
      </c>
      <c r="G65" s="21">
        <v>65.5</v>
      </c>
      <c r="H65" s="22" t="s">
        <v>378</v>
      </c>
    </row>
    <row r="66" spans="1:8" ht="12.75">
      <c r="A66" s="20" t="s">
        <v>851</v>
      </c>
      <c r="B66" s="21" t="s">
        <v>136</v>
      </c>
      <c r="C66" s="182" t="s">
        <v>852</v>
      </c>
      <c r="D66" s="21">
        <v>39.1</v>
      </c>
      <c r="E66" s="21">
        <v>18.2</v>
      </c>
      <c r="F66" s="21">
        <v>19.9</v>
      </c>
      <c r="G66" s="21">
        <v>24.7</v>
      </c>
      <c r="H66" s="22" t="s">
        <v>509</v>
      </c>
    </row>
    <row r="67" spans="1:8" ht="12.75">
      <c r="A67" s="20" t="s">
        <v>677</v>
      </c>
      <c r="B67" s="21" t="s">
        <v>152</v>
      </c>
      <c r="C67" s="182" t="s">
        <v>387</v>
      </c>
      <c r="D67" s="21">
        <v>50.5</v>
      </c>
      <c r="E67" s="21">
        <v>35.5</v>
      </c>
      <c r="F67" s="21">
        <v>22.5</v>
      </c>
      <c r="G67" s="21">
        <v>37.5</v>
      </c>
      <c r="H67" s="22" t="s">
        <v>378</v>
      </c>
    </row>
    <row r="68" spans="1:8" ht="12.75">
      <c r="A68" s="20" t="s">
        <v>853</v>
      </c>
      <c r="B68" s="21" t="s">
        <v>152</v>
      </c>
      <c r="C68" s="182" t="s">
        <v>540</v>
      </c>
      <c r="D68" s="21">
        <v>57</v>
      </c>
      <c r="E68" s="21">
        <v>38.5</v>
      </c>
      <c r="F68" s="21">
        <v>33</v>
      </c>
      <c r="G68" s="21">
        <v>91.2</v>
      </c>
      <c r="H68" s="22" t="s">
        <v>372</v>
      </c>
    </row>
    <row r="69" spans="1:8" ht="12.75">
      <c r="A69" s="20" t="s">
        <v>854</v>
      </c>
      <c r="B69" s="21" t="s">
        <v>152</v>
      </c>
      <c r="C69" s="182" t="s">
        <v>540</v>
      </c>
      <c r="D69" s="21">
        <v>72.7</v>
      </c>
      <c r="E69" s="21">
        <v>54.1</v>
      </c>
      <c r="F69" s="21">
        <v>40</v>
      </c>
      <c r="G69" s="21">
        <v>133.7</v>
      </c>
      <c r="H69" s="22" t="s">
        <v>378</v>
      </c>
    </row>
    <row r="70" spans="1:8" ht="12.75">
      <c r="A70" s="20" t="s">
        <v>855</v>
      </c>
      <c r="B70" s="21" t="s">
        <v>152</v>
      </c>
      <c r="C70" s="182" t="s">
        <v>383</v>
      </c>
      <c r="D70" s="21">
        <v>40.5</v>
      </c>
      <c r="E70" s="21">
        <v>23</v>
      </c>
      <c r="F70" s="21">
        <v>20</v>
      </c>
      <c r="G70" s="21">
        <v>26.2</v>
      </c>
      <c r="H70" s="22" t="s">
        <v>439</v>
      </c>
    </row>
    <row r="71" spans="1:8" ht="12.75">
      <c r="A71" s="20" t="s">
        <v>856</v>
      </c>
      <c r="B71" s="21" t="s">
        <v>152</v>
      </c>
      <c r="C71" s="182" t="s">
        <v>399</v>
      </c>
      <c r="D71" s="21">
        <v>34.3</v>
      </c>
      <c r="E71" s="21">
        <v>31.1</v>
      </c>
      <c r="F71" s="21">
        <v>14.4</v>
      </c>
      <c r="G71" s="21">
        <v>15.5</v>
      </c>
      <c r="H71" s="22" t="s">
        <v>439</v>
      </c>
    </row>
    <row r="72" spans="1:8" ht="12.75">
      <c r="A72" s="20" t="s">
        <v>857</v>
      </c>
      <c r="B72" s="21" t="s">
        <v>152</v>
      </c>
      <c r="C72" s="182" t="s">
        <v>399</v>
      </c>
      <c r="D72" s="21">
        <v>22.7</v>
      </c>
      <c r="E72" s="21">
        <v>20.2</v>
      </c>
      <c r="F72" s="21">
        <v>18.7</v>
      </c>
      <c r="G72" s="21">
        <v>8.8</v>
      </c>
      <c r="H72" s="22" t="s">
        <v>439</v>
      </c>
    </row>
    <row r="73" spans="1:8" ht="12.75">
      <c r="A73" s="20" t="s">
        <v>858</v>
      </c>
      <c r="B73" s="21" t="s">
        <v>152</v>
      </c>
      <c r="C73" s="182" t="s">
        <v>399</v>
      </c>
      <c r="D73" s="21">
        <v>63.7</v>
      </c>
      <c r="E73" s="21">
        <v>33</v>
      </c>
      <c r="F73" s="21">
        <v>25.1</v>
      </c>
      <c r="G73" s="21">
        <v>79.9</v>
      </c>
      <c r="H73" s="22" t="s">
        <v>378</v>
      </c>
    </row>
    <row r="74" spans="1:8" ht="12.75">
      <c r="A74" s="20" t="s">
        <v>859</v>
      </c>
      <c r="B74" s="21" t="s">
        <v>152</v>
      </c>
      <c r="C74" s="182" t="s">
        <v>399</v>
      </c>
      <c r="D74" s="21">
        <v>62.4</v>
      </c>
      <c r="E74" s="21">
        <v>54.4</v>
      </c>
      <c r="F74" s="21">
        <v>24.1</v>
      </c>
      <c r="G74" s="21">
        <v>108.3</v>
      </c>
      <c r="H74" s="22" t="s">
        <v>378</v>
      </c>
    </row>
    <row r="75" spans="1:8" ht="12.75">
      <c r="A75" s="20" t="s">
        <v>860</v>
      </c>
      <c r="B75" s="21" t="s">
        <v>152</v>
      </c>
      <c r="C75" s="182" t="s">
        <v>399</v>
      </c>
      <c r="D75" s="21">
        <v>78.2</v>
      </c>
      <c r="E75" s="21">
        <v>34</v>
      </c>
      <c r="F75" s="21">
        <v>24</v>
      </c>
      <c r="G75" s="21">
        <v>86.1</v>
      </c>
      <c r="H75" s="22" t="s">
        <v>378</v>
      </c>
    </row>
    <row r="76" spans="1:8" ht="12.75">
      <c r="A76" s="20" t="s">
        <v>861</v>
      </c>
      <c r="B76" s="21" t="s">
        <v>152</v>
      </c>
      <c r="C76" s="182" t="s">
        <v>399</v>
      </c>
      <c r="D76" s="21">
        <v>63</v>
      </c>
      <c r="E76" s="21">
        <v>33.7</v>
      </c>
      <c r="F76" s="21">
        <v>29.7</v>
      </c>
      <c r="G76" s="21">
        <v>52.5</v>
      </c>
      <c r="H76" s="22" t="s">
        <v>378</v>
      </c>
    </row>
    <row r="77" spans="1:8" ht="12.75">
      <c r="A77" s="20" t="s">
        <v>862</v>
      </c>
      <c r="B77" s="21" t="s">
        <v>152</v>
      </c>
      <c r="C77" s="182" t="s">
        <v>399</v>
      </c>
      <c r="D77" s="21">
        <v>46.7</v>
      </c>
      <c r="E77" s="21">
        <v>41.3</v>
      </c>
      <c r="F77" s="21">
        <v>24.3</v>
      </c>
      <c r="G77" s="21">
        <v>44.5</v>
      </c>
      <c r="H77" s="22" t="s">
        <v>378</v>
      </c>
    </row>
    <row r="78" spans="1:8" ht="12.75">
      <c r="A78" s="20" t="s">
        <v>863</v>
      </c>
      <c r="B78" s="21" t="s">
        <v>152</v>
      </c>
      <c r="C78" s="182" t="s">
        <v>399</v>
      </c>
      <c r="D78" s="21">
        <v>54.1</v>
      </c>
      <c r="E78" s="21">
        <v>45.1</v>
      </c>
      <c r="F78" s="21">
        <v>23.3</v>
      </c>
      <c r="G78" s="21">
        <v>47.9</v>
      </c>
      <c r="H78" s="22" t="s">
        <v>378</v>
      </c>
    </row>
    <row r="79" spans="1:8" ht="12.75">
      <c r="A79" s="20" t="s">
        <v>864</v>
      </c>
      <c r="B79" s="21" t="s">
        <v>152</v>
      </c>
      <c r="C79" s="182" t="s">
        <v>399</v>
      </c>
      <c r="D79" s="21">
        <v>93.2</v>
      </c>
      <c r="E79" s="21">
        <v>60.3</v>
      </c>
      <c r="F79" s="21">
        <v>38.2</v>
      </c>
      <c r="G79" s="21">
        <v>219.2</v>
      </c>
      <c r="H79" s="22" t="s">
        <v>378</v>
      </c>
    </row>
    <row r="80" spans="1:8" ht="12.75">
      <c r="A80" s="20" t="s">
        <v>865</v>
      </c>
      <c r="B80" s="21" t="s">
        <v>152</v>
      </c>
      <c r="C80" s="182" t="s">
        <v>399</v>
      </c>
      <c r="D80" s="21">
        <v>58.1</v>
      </c>
      <c r="E80" s="21">
        <v>30.1</v>
      </c>
      <c r="F80" s="21">
        <v>24.3</v>
      </c>
      <c r="G80" s="21">
        <v>43</v>
      </c>
      <c r="H80" s="22" t="s">
        <v>378</v>
      </c>
    </row>
    <row r="81" spans="1:8" ht="12.75">
      <c r="A81" s="20" t="s">
        <v>866</v>
      </c>
      <c r="B81" s="21" t="s">
        <v>152</v>
      </c>
      <c r="C81" s="182" t="s">
        <v>399</v>
      </c>
      <c r="D81" s="21">
        <v>41.4</v>
      </c>
      <c r="E81" s="21">
        <v>38.1</v>
      </c>
      <c r="F81" s="21">
        <v>25.3</v>
      </c>
      <c r="G81" s="21">
        <v>31.5</v>
      </c>
      <c r="H81" s="22" t="s">
        <v>378</v>
      </c>
    </row>
    <row r="82" spans="1:8" ht="12.75">
      <c r="A82" s="20" t="s">
        <v>867</v>
      </c>
      <c r="B82" s="21" t="s">
        <v>152</v>
      </c>
      <c r="C82" s="182" t="s">
        <v>399</v>
      </c>
      <c r="D82" s="21">
        <v>41</v>
      </c>
      <c r="E82" s="21">
        <v>47.5</v>
      </c>
      <c r="F82" s="21">
        <v>23.5</v>
      </c>
      <c r="G82" s="21">
        <v>62</v>
      </c>
      <c r="H82" s="22" t="s">
        <v>378</v>
      </c>
    </row>
    <row r="83" spans="1:8" ht="12.75">
      <c r="A83" s="20" t="s">
        <v>868</v>
      </c>
      <c r="B83" s="21" t="s">
        <v>152</v>
      </c>
      <c r="C83" s="182" t="s">
        <v>399</v>
      </c>
      <c r="D83" s="21">
        <v>60.7</v>
      </c>
      <c r="E83" s="21">
        <v>54.5</v>
      </c>
      <c r="F83" s="21">
        <v>22.5</v>
      </c>
      <c r="G83" s="21">
        <v>80</v>
      </c>
      <c r="H83" s="22" t="s">
        <v>378</v>
      </c>
    </row>
    <row r="84" spans="1:8" ht="12.75">
      <c r="A84" s="20" t="s">
        <v>869</v>
      </c>
      <c r="B84" s="21" t="s">
        <v>152</v>
      </c>
      <c r="C84" s="182" t="s">
        <v>399</v>
      </c>
      <c r="D84" s="21">
        <v>53.4</v>
      </c>
      <c r="E84" s="21">
        <v>36</v>
      </c>
      <c r="F84" s="21">
        <v>31.2</v>
      </c>
      <c r="G84" s="21">
        <v>57</v>
      </c>
      <c r="H84" s="22" t="s">
        <v>378</v>
      </c>
    </row>
    <row r="85" spans="1:8" ht="12.75">
      <c r="A85" s="20" t="s">
        <v>560</v>
      </c>
      <c r="B85" s="21" t="s">
        <v>152</v>
      </c>
      <c r="C85" s="182" t="s">
        <v>399</v>
      </c>
      <c r="D85" s="21">
        <v>47.7</v>
      </c>
      <c r="E85" s="21">
        <v>29</v>
      </c>
      <c r="F85" s="21">
        <v>41.5</v>
      </c>
      <c r="G85" s="21">
        <v>63.7</v>
      </c>
      <c r="H85" s="22" t="s">
        <v>378</v>
      </c>
    </row>
    <row r="86" spans="1:8" ht="12.75">
      <c r="A86" s="20" t="s">
        <v>870</v>
      </c>
      <c r="B86" s="21" t="s">
        <v>152</v>
      </c>
      <c r="C86" s="182" t="s">
        <v>399</v>
      </c>
      <c r="D86" s="21">
        <v>39</v>
      </c>
      <c r="E86" s="21">
        <v>41</v>
      </c>
      <c r="F86" s="21">
        <v>20.9</v>
      </c>
      <c r="G86" s="21">
        <v>47.5</v>
      </c>
      <c r="H86" s="22" t="s">
        <v>378</v>
      </c>
    </row>
    <row r="87" spans="1:8" ht="12.75">
      <c r="A87" s="20" t="s">
        <v>871</v>
      </c>
      <c r="B87" s="21" t="s">
        <v>152</v>
      </c>
      <c r="C87" s="182" t="s">
        <v>399</v>
      </c>
      <c r="D87" s="21">
        <v>49.3</v>
      </c>
      <c r="E87" s="21">
        <v>34.4</v>
      </c>
      <c r="F87" s="21">
        <v>30.4</v>
      </c>
      <c r="G87" s="21">
        <v>41.6</v>
      </c>
      <c r="H87" s="22" t="s">
        <v>378</v>
      </c>
    </row>
    <row r="88" spans="1:8" ht="12.75">
      <c r="A88" s="20" t="s">
        <v>872</v>
      </c>
      <c r="B88" s="21" t="s">
        <v>152</v>
      </c>
      <c r="C88" s="182" t="s">
        <v>399</v>
      </c>
      <c r="D88" s="21">
        <v>46.5</v>
      </c>
      <c r="E88" s="21">
        <v>33</v>
      </c>
      <c r="F88" s="21">
        <v>22.8</v>
      </c>
      <c r="G88" s="21">
        <v>54.3</v>
      </c>
      <c r="H88" s="22" t="s">
        <v>378</v>
      </c>
    </row>
    <row r="89" spans="1:8" ht="12.75">
      <c r="A89" s="20" t="s">
        <v>873</v>
      </c>
      <c r="B89" s="21" t="s">
        <v>152</v>
      </c>
      <c r="C89" s="182" t="s">
        <v>399</v>
      </c>
      <c r="D89" s="21">
        <v>52</v>
      </c>
      <c r="E89" s="21">
        <v>40.7</v>
      </c>
      <c r="F89" s="21">
        <v>20</v>
      </c>
      <c r="G89" s="21">
        <v>47</v>
      </c>
      <c r="H89" s="22" t="s">
        <v>378</v>
      </c>
    </row>
    <row r="90" spans="1:8" ht="12.75">
      <c r="A90" s="20" t="s">
        <v>874</v>
      </c>
      <c r="B90" s="21" t="s">
        <v>152</v>
      </c>
      <c r="C90" s="182" t="s">
        <v>399</v>
      </c>
      <c r="D90" s="21">
        <v>36.7</v>
      </c>
      <c r="E90" s="21">
        <v>28.5</v>
      </c>
      <c r="F90" s="21">
        <v>29.2</v>
      </c>
      <c r="G90" s="21">
        <v>33.8</v>
      </c>
      <c r="H90" s="22" t="s">
        <v>378</v>
      </c>
    </row>
    <row r="91" spans="1:8" ht="12.75">
      <c r="A91" s="20" t="s">
        <v>875</v>
      </c>
      <c r="B91" s="21" t="s">
        <v>152</v>
      </c>
      <c r="C91" s="182" t="s">
        <v>399</v>
      </c>
      <c r="D91" s="21">
        <v>55</v>
      </c>
      <c r="E91" s="21">
        <v>34.2</v>
      </c>
      <c r="F91" s="21">
        <v>23.5</v>
      </c>
      <c r="G91" s="21">
        <v>44.2</v>
      </c>
      <c r="H91" s="22" t="s">
        <v>378</v>
      </c>
    </row>
    <row r="92" spans="1:8" ht="12.75">
      <c r="A92" s="20" t="s">
        <v>876</v>
      </c>
      <c r="B92" s="21" t="s">
        <v>152</v>
      </c>
      <c r="C92" s="182" t="s">
        <v>399</v>
      </c>
      <c r="D92" s="21">
        <v>49.5</v>
      </c>
      <c r="E92" s="21">
        <v>23.9</v>
      </c>
      <c r="F92" s="21">
        <v>30.5</v>
      </c>
      <c r="G92" s="21">
        <v>48.2</v>
      </c>
      <c r="H92" s="22" t="s">
        <v>378</v>
      </c>
    </row>
    <row r="93" spans="1:8" ht="12.75">
      <c r="A93" s="20" t="s">
        <v>877</v>
      </c>
      <c r="B93" s="21" t="s">
        <v>152</v>
      </c>
      <c r="C93" s="182" t="s">
        <v>399</v>
      </c>
      <c r="D93" s="21">
        <v>67.7</v>
      </c>
      <c r="E93" s="21">
        <v>57.2</v>
      </c>
      <c r="F93" s="21">
        <v>27.5</v>
      </c>
      <c r="G93" s="21">
        <v>95.3</v>
      </c>
      <c r="H93" s="22" t="s">
        <v>378</v>
      </c>
    </row>
    <row r="94" spans="1:8" ht="12.75">
      <c r="A94" s="20" t="s">
        <v>878</v>
      </c>
      <c r="B94" s="21" t="s">
        <v>152</v>
      </c>
      <c r="C94" s="182" t="s">
        <v>399</v>
      </c>
      <c r="D94" s="21">
        <v>84</v>
      </c>
      <c r="E94" s="21">
        <v>36.3</v>
      </c>
      <c r="F94" s="21">
        <v>32</v>
      </c>
      <c r="G94" s="21">
        <v>115</v>
      </c>
      <c r="H94" s="22" t="s">
        <v>378</v>
      </c>
    </row>
    <row r="95" spans="1:8" ht="12.75">
      <c r="A95" s="20" t="s">
        <v>879</v>
      </c>
      <c r="B95" s="21" t="s">
        <v>152</v>
      </c>
      <c r="C95" s="182" t="s">
        <v>399</v>
      </c>
      <c r="D95" s="21">
        <v>65.2</v>
      </c>
      <c r="E95" s="21">
        <v>27.2</v>
      </c>
      <c r="F95" s="21">
        <v>33.8</v>
      </c>
      <c r="G95" s="21">
        <v>66</v>
      </c>
      <c r="H95" s="22" t="s">
        <v>378</v>
      </c>
    </row>
    <row r="96" spans="1:8" ht="12.75">
      <c r="A96" s="20" t="s">
        <v>880</v>
      </c>
      <c r="B96" s="21" t="s">
        <v>152</v>
      </c>
      <c r="C96" s="182" t="s">
        <v>399</v>
      </c>
      <c r="D96" s="21">
        <v>51.6</v>
      </c>
      <c r="E96" s="21">
        <v>45.2</v>
      </c>
      <c r="F96" s="21">
        <v>33</v>
      </c>
      <c r="G96" s="21">
        <v>103</v>
      </c>
      <c r="H96" s="22" t="s">
        <v>378</v>
      </c>
    </row>
    <row r="97" spans="1:8" ht="12.75">
      <c r="A97" s="20" t="s">
        <v>881</v>
      </c>
      <c r="B97" s="21" t="s">
        <v>152</v>
      </c>
      <c r="C97" s="182" t="s">
        <v>399</v>
      </c>
      <c r="D97" s="21">
        <v>34</v>
      </c>
      <c r="E97" s="21">
        <v>33.3</v>
      </c>
      <c r="F97" s="21">
        <v>39.5</v>
      </c>
      <c r="G97" s="21">
        <v>62.9</v>
      </c>
      <c r="H97" s="22" t="s">
        <v>378</v>
      </c>
    </row>
    <row r="98" spans="1:8" ht="12.75">
      <c r="A98" s="20" t="s">
        <v>882</v>
      </c>
      <c r="B98" s="21" t="s">
        <v>152</v>
      </c>
      <c r="C98" s="182" t="s">
        <v>399</v>
      </c>
      <c r="D98" s="21">
        <v>54.5</v>
      </c>
      <c r="E98" s="21">
        <v>42.2</v>
      </c>
      <c r="F98" s="21">
        <v>28.8</v>
      </c>
      <c r="G98" s="21">
        <v>112.5</v>
      </c>
      <c r="H98" s="22" t="s">
        <v>378</v>
      </c>
    </row>
    <row r="99" spans="1:8" ht="12.75">
      <c r="A99" s="20" t="s">
        <v>883</v>
      </c>
      <c r="B99" s="21" t="s">
        <v>152</v>
      </c>
      <c r="C99" s="182" t="s">
        <v>399</v>
      </c>
      <c r="D99" s="21">
        <v>61.1</v>
      </c>
      <c r="E99" s="21">
        <v>41.5</v>
      </c>
      <c r="F99" s="21">
        <v>36.4</v>
      </c>
      <c r="G99" s="21">
        <v>130.6</v>
      </c>
      <c r="H99" s="22" t="s">
        <v>378</v>
      </c>
    </row>
    <row r="100" spans="1:8" ht="12.75">
      <c r="A100" s="20" t="s">
        <v>884</v>
      </c>
      <c r="B100" s="21" t="s">
        <v>152</v>
      </c>
      <c r="C100" s="182" t="s">
        <v>399</v>
      </c>
      <c r="D100" s="21">
        <v>52.1</v>
      </c>
      <c r="E100" s="21">
        <v>30.2</v>
      </c>
      <c r="F100" s="21">
        <v>19.2</v>
      </c>
      <c r="G100" s="21">
        <v>39.2</v>
      </c>
      <c r="H100" s="22" t="s">
        <v>378</v>
      </c>
    </row>
    <row r="101" spans="1:8" ht="12.75">
      <c r="A101" s="20" t="s">
        <v>885</v>
      </c>
      <c r="B101" s="21" t="s">
        <v>161</v>
      </c>
      <c r="C101" s="182" t="s">
        <v>399</v>
      </c>
      <c r="D101" s="21">
        <v>35.1</v>
      </c>
      <c r="E101" s="21">
        <v>47.8</v>
      </c>
      <c r="F101" s="21">
        <v>17.1</v>
      </c>
      <c r="G101" s="21">
        <v>48.7</v>
      </c>
      <c r="H101" s="22" t="s">
        <v>378</v>
      </c>
    </row>
    <row r="102" spans="1:8" ht="12.75">
      <c r="A102" s="20" t="s">
        <v>886</v>
      </c>
      <c r="B102" s="21" t="s">
        <v>161</v>
      </c>
      <c r="C102" s="182" t="s">
        <v>399</v>
      </c>
      <c r="D102" s="21">
        <v>42</v>
      </c>
      <c r="E102" s="21">
        <v>42.8</v>
      </c>
      <c r="F102" s="21">
        <v>29.6</v>
      </c>
      <c r="G102" s="21">
        <v>54.2</v>
      </c>
      <c r="H102" s="22" t="s">
        <v>378</v>
      </c>
    </row>
    <row r="103" spans="1:8" ht="12.75">
      <c r="A103" s="20" t="s">
        <v>887</v>
      </c>
      <c r="B103" s="21" t="s">
        <v>161</v>
      </c>
      <c r="C103" s="182" t="s">
        <v>399</v>
      </c>
      <c r="D103" s="21">
        <v>35.5</v>
      </c>
      <c r="E103" s="21">
        <v>29.2</v>
      </c>
      <c r="F103" s="21">
        <v>27.5</v>
      </c>
      <c r="G103" s="21">
        <v>40</v>
      </c>
      <c r="H103" s="22" t="s">
        <v>378</v>
      </c>
    </row>
    <row r="104" spans="1:8" ht="12.75">
      <c r="A104" s="20" t="s">
        <v>888</v>
      </c>
      <c r="B104" s="21" t="s">
        <v>161</v>
      </c>
      <c r="C104" s="182" t="s">
        <v>399</v>
      </c>
      <c r="D104" s="21">
        <v>41</v>
      </c>
      <c r="E104" s="21">
        <v>33.3</v>
      </c>
      <c r="F104" s="21">
        <v>40</v>
      </c>
      <c r="G104" s="21">
        <v>59</v>
      </c>
      <c r="H104" s="22" t="s">
        <v>378</v>
      </c>
    </row>
    <row r="105" spans="1:8" ht="12.75">
      <c r="A105" s="20" t="s">
        <v>889</v>
      </c>
      <c r="B105" s="21" t="s">
        <v>161</v>
      </c>
      <c r="C105" s="182" t="s">
        <v>399</v>
      </c>
      <c r="D105" s="21">
        <v>42.5</v>
      </c>
      <c r="E105" s="21">
        <v>30</v>
      </c>
      <c r="F105" s="21">
        <v>23.5</v>
      </c>
      <c r="G105" s="21">
        <v>28</v>
      </c>
      <c r="H105" s="22" t="s">
        <v>378</v>
      </c>
    </row>
    <row r="106" spans="1:8" ht="12.75">
      <c r="A106" s="20" t="s">
        <v>890</v>
      </c>
      <c r="B106" s="21" t="s">
        <v>161</v>
      </c>
      <c r="C106" s="182" t="s">
        <v>399</v>
      </c>
      <c r="D106" s="21">
        <v>52</v>
      </c>
      <c r="E106" s="21">
        <v>47</v>
      </c>
      <c r="F106" s="21">
        <v>32.4</v>
      </c>
      <c r="G106" s="21">
        <v>103</v>
      </c>
      <c r="H106" s="22" t="s">
        <v>378</v>
      </c>
    </row>
    <row r="107" spans="1:8" ht="12.75">
      <c r="A107" s="20" t="s">
        <v>891</v>
      </c>
      <c r="B107" s="21" t="s">
        <v>161</v>
      </c>
      <c r="C107" s="182" t="s">
        <v>399</v>
      </c>
      <c r="D107" s="21">
        <v>44</v>
      </c>
      <c r="E107" s="21">
        <v>43</v>
      </c>
      <c r="F107" s="21">
        <v>28</v>
      </c>
      <c r="G107" s="21">
        <v>56</v>
      </c>
      <c r="H107" s="22" t="s">
        <v>378</v>
      </c>
    </row>
    <row r="108" spans="1:8" ht="12.75">
      <c r="A108" s="20" t="s">
        <v>892</v>
      </c>
      <c r="B108" s="21" t="s">
        <v>161</v>
      </c>
      <c r="C108" s="182" t="s">
        <v>399</v>
      </c>
      <c r="D108" s="21">
        <v>46.4</v>
      </c>
      <c r="E108" s="21">
        <v>33.4</v>
      </c>
      <c r="F108" s="21">
        <v>22</v>
      </c>
      <c r="G108" s="21">
        <v>33</v>
      </c>
      <c r="H108" s="22" t="s">
        <v>378</v>
      </c>
    </row>
    <row r="109" spans="1:8" ht="12.75">
      <c r="A109" s="20" t="s">
        <v>893</v>
      </c>
      <c r="B109" s="21" t="s">
        <v>161</v>
      </c>
      <c r="C109" s="182" t="s">
        <v>399</v>
      </c>
      <c r="D109" s="21">
        <v>72.3</v>
      </c>
      <c r="E109" s="21">
        <v>31.2</v>
      </c>
      <c r="F109" s="21">
        <v>23.6</v>
      </c>
      <c r="G109" s="21">
        <v>78</v>
      </c>
      <c r="H109" s="22" t="s">
        <v>378</v>
      </c>
    </row>
    <row r="110" spans="1:8" ht="12.75">
      <c r="A110" s="20" t="s">
        <v>894</v>
      </c>
      <c r="B110" s="21" t="s">
        <v>161</v>
      </c>
      <c r="C110" s="182" t="s">
        <v>399</v>
      </c>
      <c r="D110" s="21">
        <v>42.5</v>
      </c>
      <c r="E110" s="21">
        <v>45.4</v>
      </c>
      <c r="F110" s="21">
        <v>21</v>
      </c>
      <c r="G110" s="21">
        <v>53.1</v>
      </c>
      <c r="H110" s="22" t="s">
        <v>378</v>
      </c>
    </row>
    <row r="111" spans="1:8" ht="12.75">
      <c r="A111" s="20" t="s">
        <v>895</v>
      </c>
      <c r="B111" s="21" t="s">
        <v>161</v>
      </c>
      <c r="C111" s="182" t="s">
        <v>399</v>
      </c>
      <c r="D111" s="21">
        <v>43</v>
      </c>
      <c r="E111" s="21">
        <v>35</v>
      </c>
      <c r="F111" s="21">
        <v>27.5</v>
      </c>
      <c r="G111" s="21">
        <v>45.2</v>
      </c>
      <c r="H111" s="22" t="s">
        <v>378</v>
      </c>
    </row>
    <row r="112" spans="1:8" ht="12.75">
      <c r="A112" s="20" t="s">
        <v>896</v>
      </c>
      <c r="B112" s="21" t="s">
        <v>161</v>
      </c>
      <c r="C112" s="182" t="s">
        <v>399</v>
      </c>
      <c r="D112" s="21">
        <v>48</v>
      </c>
      <c r="E112" s="21">
        <v>31.5</v>
      </c>
      <c r="F112" s="21">
        <v>27.5</v>
      </c>
      <c r="G112" s="21">
        <v>47.5</v>
      </c>
      <c r="H112" s="22" t="s">
        <v>378</v>
      </c>
    </row>
    <row r="113" spans="1:8" ht="12.75">
      <c r="A113" s="20" t="s">
        <v>897</v>
      </c>
      <c r="B113" s="21" t="s">
        <v>161</v>
      </c>
      <c r="C113" s="182" t="s">
        <v>399</v>
      </c>
      <c r="D113" s="21">
        <v>43.7</v>
      </c>
      <c r="E113" s="21">
        <v>39.9</v>
      </c>
      <c r="F113" s="21">
        <v>27</v>
      </c>
      <c r="G113" s="21">
        <v>53.2</v>
      </c>
      <c r="H113" s="22" t="s">
        <v>378</v>
      </c>
    </row>
    <row r="114" spans="1:8" ht="12.75">
      <c r="A114" s="20" t="s">
        <v>898</v>
      </c>
      <c r="B114" s="21" t="s">
        <v>161</v>
      </c>
      <c r="C114" s="182" t="s">
        <v>399</v>
      </c>
      <c r="D114" s="21">
        <v>49</v>
      </c>
      <c r="E114" s="21">
        <v>45.4</v>
      </c>
      <c r="F114" s="21">
        <v>32</v>
      </c>
      <c r="G114" s="21">
        <v>119.1</v>
      </c>
      <c r="H114" s="22" t="s">
        <v>378</v>
      </c>
    </row>
    <row r="115" spans="1:8" ht="12.75">
      <c r="A115" s="20" t="s">
        <v>899</v>
      </c>
      <c r="B115" s="21" t="s">
        <v>161</v>
      </c>
      <c r="C115" s="182" t="s">
        <v>399</v>
      </c>
      <c r="D115" s="21">
        <v>60.2</v>
      </c>
      <c r="E115" s="21">
        <v>43.4</v>
      </c>
      <c r="F115" s="21">
        <v>30.3</v>
      </c>
      <c r="G115" s="21">
        <v>90.3</v>
      </c>
      <c r="H115" s="183" t="s">
        <v>434</v>
      </c>
    </row>
    <row r="116" spans="1:8" ht="12.75">
      <c r="A116" s="20" t="s">
        <v>417</v>
      </c>
      <c r="B116" s="21" t="s">
        <v>180</v>
      </c>
      <c r="C116" s="182" t="s">
        <v>377</v>
      </c>
      <c r="D116" s="21">
        <v>29.1</v>
      </c>
      <c r="E116" s="21">
        <v>48.7</v>
      </c>
      <c r="F116" s="21">
        <v>20.9</v>
      </c>
      <c r="G116" s="21">
        <v>39</v>
      </c>
      <c r="H116" s="22" t="s">
        <v>378</v>
      </c>
    </row>
    <row r="117" spans="1:8" ht="12.75">
      <c r="A117" s="20" t="s">
        <v>900</v>
      </c>
      <c r="B117" s="21" t="s">
        <v>190</v>
      </c>
      <c r="C117" s="182" t="s">
        <v>515</v>
      </c>
      <c r="D117" s="21">
        <v>48.5</v>
      </c>
      <c r="E117" s="21">
        <v>39.6</v>
      </c>
      <c r="F117" s="21">
        <v>25.6</v>
      </c>
      <c r="G117" s="21">
        <v>33.6</v>
      </c>
      <c r="H117" s="22" t="s">
        <v>378</v>
      </c>
    </row>
    <row r="118" spans="1:8" ht="12.75">
      <c r="A118" s="20" t="s">
        <v>755</v>
      </c>
      <c r="B118" s="21" t="s">
        <v>223</v>
      </c>
      <c r="C118" s="182" t="s">
        <v>515</v>
      </c>
      <c r="D118" s="21">
        <v>31.5</v>
      </c>
      <c r="E118" s="21">
        <v>28.1</v>
      </c>
      <c r="F118" s="21">
        <v>8.6</v>
      </c>
      <c r="G118" s="21">
        <v>9.3</v>
      </c>
      <c r="H118" s="22" t="s">
        <v>378</v>
      </c>
    </row>
    <row r="119" spans="1:8" ht="12.75">
      <c r="A119" s="20" t="s">
        <v>901</v>
      </c>
      <c r="B119" s="21" t="s">
        <v>239</v>
      </c>
      <c r="C119" s="182" t="s">
        <v>734</v>
      </c>
      <c r="D119" s="21">
        <v>42.1</v>
      </c>
      <c r="E119" s="21">
        <v>49.5</v>
      </c>
      <c r="F119" s="21">
        <v>28</v>
      </c>
      <c r="G119" s="21">
        <v>78.1</v>
      </c>
      <c r="H119" s="22" t="s">
        <v>378</v>
      </c>
    </row>
    <row r="120" spans="1:8" ht="12.75">
      <c r="A120" s="20" t="s">
        <v>902</v>
      </c>
      <c r="B120" s="21" t="s">
        <v>239</v>
      </c>
      <c r="C120" s="182" t="s">
        <v>734</v>
      </c>
      <c r="D120" s="21">
        <v>55.7</v>
      </c>
      <c r="E120" s="21">
        <v>46.5</v>
      </c>
      <c r="F120" s="21">
        <v>28.5</v>
      </c>
      <c r="G120" s="21">
        <v>94</v>
      </c>
      <c r="H120" s="22" t="s">
        <v>378</v>
      </c>
    </row>
    <row r="121" spans="1:8" ht="12.75">
      <c r="A121" s="20" t="s">
        <v>903</v>
      </c>
      <c r="B121" s="21" t="s">
        <v>248</v>
      </c>
      <c r="C121" s="182" t="s">
        <v>387</v>
      </c>
      <c r="D121" s="21">
        <v>79.3</v>
      </c>
      <c r="E121" s="21">
        <v>59.4</v>
      </c>
      <c r="F121" s="21">
        <v>46.9</v>
      </c>
      <c r="G121" s="21">
        <v>217</v>
      </c>
      <c r="H121" s="22" t="s">
        <v>378</v>
      </c>
    </row>
    <row r="122" spans="1:8" ht="13.5" thickBot="1">
      <c r="A122" s="185" t="s">
        <v>904</v>
      </c>
      <c r="B122" s="186" t="s">
        <v>905</v>
      </c>
      <c r="C122" s="187" t="s">
        <v>540</v>
      </c>
      <c r="D122" s="186">
        <v>52</v>
      </c>
      <c r="E122" s="186">
        <v>72.2</v>
      </c>
      <c r="F122" s="186">
        <v>31.3</v>
      </c>
      <c r="G122" s="186">
        <v>3.5</v>
      </c>
      <c r="H122" s="188" t="s">
        <v>519</v>
      </c>
    </row>
    <row r="123" spans="1:8" ht="12.75">
      <c r="A123" s="189"/>
      <c r="B123" s="58"/>
      <c r="C123" s="133"/>
      <c r="D123" s="58"/>
      <c r="E123" s="58"/>
      <c r="F123" s="58"/>
      <c r="G123" s="58"/>
      <c r="H123" s="58"/>
    </row>
  </sheetData>
  <mergeCells count="6">
    <mergeCell ref="A4:H4"/>
    <mergeCell ref="A5:A6"/>
    <mergeCell ref="B5:B6"/>
    <mergeCell ref="C5:C6"/>
    <mergeCell ref="D5:F5"/>
    <mergeCell ref="G5:G6"/>
  </mergeCells>
  <printOptions horizontalCentered="1" verticalCentered="1"/>
  <pageMargins left="0.75" right="0.75" top="1" bottom="1" header="0" footer="0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"/>
    </sheetView>
  </sheetViews>
  <sheetFormatPr defaultColWidth="12" defaultRowHeight="12.75"/>
  <sheetData>
    <row r="1" ht="12.75">
      <c r="A1" s="41" t="s">
        <v>50</v>
      </c>
    </row>
    <row r="2" spans="1:17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2:17" ht="13.5" thickBot="1"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43" t="s">
        <v>52</v>
      </c>
      <c r="B4" s="44"/>
      <c r="C4" s="44"/>
      <c r="D4" s="44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3" t="s">
        <v>53</v>
      </c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54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ht="12.75">
      <c r="A8" s="21" t="s">
        <v>62</v>
      </c>
      <c r="B8" s="21">
        <v>1</v>
      </c>
      <c r="C8" s="21">
        <v>2</v>
      </c>
      <c r="D8" s="21">
        <v>2</v>
      </c>
      <c r="E8" s="21"/>
      <c r="F8" s="21">
        <v>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f>SUM(F8:P8)</f>
        <v>1</v>
      </c>
    </row>
    <row r="9" spans="1:17" ht="12.75">
      <c r="A9" s="21" t="s">
        <v>63</v>
      </c>
      <c r="B9" s="21">
        <v>1</v>
      </c>
      <c r="C9" s="21">
        <v>2</v>
      </c>
      <c r="D9" s="21">
        <v>3</v>
      </c>
      <c r="E9" s="21"/>
      <c r="F9" s="21">
        <v>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>
        <f>SUM(F9:P9)</f>
        <v>1</v>
      </c>
    </row>
    <row r="10" spans="1:17" ht="12.75">
      <c r="A10" s="21" t="s">
        <v>64</v>
      </c>
      <c r="B10" s="21">
        <v>1</v>
      </c>
      <c r="C10" s="21">
        <v>2</v>
      </c>
      <c r="D10" s="21">
        <v>4</v>
      </c>
      <c r="E10" s="21"/>
      <c r="F10" s="21">
        <v>1</v>
      </c>
      <c r="G10" s="21">
        <v>1</v>
      </c>
      <c r="H10" s="21"/>
      <c r="I10" s="21"/>
      <c r="J10" s="21"/>
      <c r="K10" s="21"/>
      <c r="L10" s="21"/>
      <c r="M10" s="21"/>
      <c r="N10" s="21">
        <v>1</v>
      </c>
      <c r="O10" s="21"/>
      <c r="P10" s="21"/>
      <c r="Q10" s="21">
        <f>SUM(F10:P10)</f>
        <v>3</v>
      </c>
    </row>
    <row r="11" spans="1:17" ht="13.5" thickBot="1">
      <c r="A11" s="35" t="s">
        <v>65</v>
      </c>
      <c r="B11" s="35">
        <v>1</v>
      </c>
      <c r="C11" s="35">
        <v>2</v>
      </c>
      <c r="D11" s="35">
        <v>5</v>
      </c>
      <c r="E11" s="35"/>
      <c r="F11" s="35"/>
      <c r="G11" s="35">
        <v>1</v>
      </c>
      <c r="H11" s="35"/>
      <c r="I11" s="35"/>
      <c r="J11" s="35"/>
      <c r="K11" s="35"/>
      <c r="L11" s="35"/>
      <c r="M11" s="35"/>
      <c r="N11" s="35"/>
      <c r="O11" s="35"/>
      <c r="P11" s="35"/>
      <c r="Q11" s="35">
        <f>SUM(F11:P11)</f>
        <v>1</v>
      </c>
    </row>
    <row r="12" spans="1:17" s="58" customFormat="1" ht="13.5" thickBot="1">
      <c r="A12" s="204" t="s">
        <v>22</v>
      </c>
      <c r="B12" s="205"/>
      <c r="C12" s="205"/>
      <c r="D12" s="205"/>
      <c r="E12" s="38"/>
      <c r="F12" s="38">
        <f>SUM(F8:F11)</f>
        <v>3</v>
      </c>
      <c r="G12" s="38">
        <f>SUM(G8:G11)</f>
        <v>2</v>
      </c>
      <c r="H12" s="38"/>
      <c r="I12" s="38"/>
      <c r="J12" s="38"/>
      <c r="K12" s="38"/>
      <c r="L12" s="38"/>
      <c r="M12" s="38"/>
      <c r="N12" s="38">
        <f>SUM(N8:N11)</f>
        <v>1</v>
      </c>
      <c r="O12" s="38"/>
      <c r="P12" s="38"/>
      <c r="Q12" s="39">
        <f>SUM(F12:P12)</f>
        <v>6</v>
      </c>
    </row>
    <row r="14" spans="1:17" ht="12.75">
      <c r="A14" s="21" t="s">
        <v>66</v>
      </c>
      <c r="B14" s="21">
        <v>2</v>
      </c>
      <c r="C14" s="21">
        <v>2</v>
      </c>
      <c r="D14" s="21">
        <v>1</v>
      </c>
      <c r="E14" s="21">
        <v>1</v>
      </c>
      <c r="F14" s="21">
        <v>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>SUM(E14:P14)</f>
        <v>2</v>
      </c>
    </row>
    <row r="15" spans="1:17" ht="12.75">
      <c r="A15" s="21" t="s">
        <v>67</v>
      </c>
      <c r="B15" s="21">
        <v>2</v>
      </c>
      <c r="C15" s="21">
        <v>2</v>
      </c>
      <c r="D15" s="21">
        <v>4</v>
      </c>
      <c r="E15" s="21"/>
      <c r="F15" s="21">
        <v>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SUM(E15:P15)</f>
        <v>1</v>
      </c>
    </row>
    <row r="16" spans="1:17" ht="13.5" thickBot="1">
      <c r="A16" s="35" t="s">
        <v>68</v>
      </c>
      <c r="B16" s="35">
        <v>2</v>
      </c>
      <c r="C16" s="35">
        <v>2</v>
      </c>
      <c r="D16" s="35">
        <v>12</v>
      </c>
      <c r="E16" s="35"/>
      <c r="F16" s="35"/>
      <c r="G16" s="35">
        <v>1</v>
      </c>
      <c r="H16" s="35"/>
      <c r="I16" s="35"/>
      <c r="J16" s="35"/>
      <c r="K16" s="35"/>
      <c r="L16" s="35"/>
      <c r="M16" s="35"/>
      <c r="N16" s="35"/>
      <c r="O16" s="35"/>
      <c r="P16" s="35"/>
      <c r="Q16" s="35">
        <f>SUM(E16:P16)</f>
        <v>1</v>
      </c>
    </row>
    <row r="17" spans="1:17" ht="13.5" thickBot="1">
      <c r="A17" s="203" t="s">
        <v>22</v>
      </c>
      <c r="B17" s="197"/>
      <c r="C17" s="197"/>
      <c r="D17" s="206"/>
      <c r="E17" s="38">
        <f>SUM(E14:E16)</f>
        <v>1</v>
      </c>
      <c r="F17" s="38">
        <f>SUM(F14:F16)</f>
        <v>2</v>
      </c>
      <c r="G17" s="38">
        <f>SUM(G14:G16)</f>
        <v>1</v>
      </c>
      <c r="H17" s="38"/>
      <c r="I17" s="38"/>
      <c r="J17" s="38"/>
      <c r="K17" s="38"/>
      <c r="L17" s="38"/>
      <c r="M17" s="38"/>
      <c r="N17" s="38"/>
      <c r="O17" s="38"/>
      <c r="P17" s="38"/>
      <c r="Q17" s="39">
        <f>SUM(E17:P17)</f>
        <v>4</v>
      </c>
    </row>
    <row r="21" spans="1:17" ht="13.5" thickBot="1">
      <c r="A21" s="195" t="s">
        <v>51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3.5" thickBot="1">
      <c r="A22" s="41" t="s">
        <v>69</v>
      </c>
      <c r="B22" s="2"/>
      <c r="C22" s="2"/>
      <c r="D22" s="2"/>
      <c r="E22" s="203" t="s">
        <v>1</v>
      </c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2"/>
    </row>
    <row r="23" spans="1:16" ht="13.5" thickBot="1">
      <c r="A23" s="43" t="s">
        <v>70</v>
      </c>
      <c r="B23" s="44"/>
      <c r="C23" s="44"/>
      <c r="D23" s="44"/>
      <c r="E23" s="200" t="s">
        <v>2</v>
      </c>
      <c r="F23" s="201"/>
      <c r="G23" s="202"/>
      <c r="H23" s="47"/>
      <c r="I23" s="47"/>
      <c r="J23" s="203" t="s">
        <v>3</v>
      </c>
      <c r="K23" s="197"/>
      <c r="L23" s="197"/>
      <c r="M23" s="197"/>
      <c r="N23" s="197"/>
      <c r="O23" s="197"/>
      <c r="P23" s="198"/>
    </row>
    <row r="24" spans="1:17" ht="13.5" thickBot="1">
      <c r="A24" s="49"/>
      <c r="B24" s="48"/>
      <c r="C24" s="48"/>
      <c r="D24" s="48"/>
      <c r="E24" s="49"/>
      <c r="F24" s="48"/>
      <c r="G24" s="48"/>
      <c r="H24" s="16" t="s">
        <v>4</v>
      </c>
      <c r="I24" s="49" t="s">
        <v>4</v>
      </c>
      <c r="J24" s="50"/>
      <c r="K24" s="50"/>
      <c r="L24" s="50"/>
      <c r="M24" s="200" t="s">
        <v>6</v>
      </c>
      <c r="N24" s="202"/>
      <c r="O24" s="50"/>
      <c r="P24" s="50"/>
      <c r="Q24" s="44"/>
    </row>
    <row r="25" spans="1:17" ht="12.75">
      <c r="A25" s="45" t="s">
        <v>9</v>
      </c>
      <c r="B25" s="51" t="s">
        <v>54</v>
      </c>
      <c r="C25" s="46" t="s">
        <v>11</v>
      </c>
      <c r="D25" s="51" t="s">
        <v>55</v>
      </c>
      <c r="E25" s="52" t="s">
        <v>56</v>
      </c>
      <c r="F25" s="51" t="s">
        <v>13</v>
      </c>
      <c r="G25" s="51" t="s">
        <v>12</v>
      </c>
      <c r="H25" s="16" t="s">
        <v>15</v>
      </c>
      <c r="I25" s="49" t="s">
        <v>16</v>
      </c>
      <c r="J25" s="16"/>
      <c r="K25" s="16"/>
      <c r="L25" s="16" t="s">
        <v>5</v>
      </c>
      <c r="M25" s="53"/>
      <c r="N25" s="48" t="s">
        <v>57</v>
      </c>
      <c r="O25" s="54"/>
      <c r="P25" s="16"/>
      <c r="Q25" s="55"/>
    </row>
    <row r="26" spans="1:17" ht="12.75">
      <c r="A26" s="40"/>
      <c r="B26" s="16"/>
      <c r="C26" s="48"/>
      <c r="D26" s="16"/>
      <c r="E26" s="16"/>
      <c r="F26" s="16"/>
      <c r="G26" s="49"/>
      <c r="H26" s="56"/>
      <c r="I26" s="40"/>
      <c r="J26" s="16" t="s">
        <v>25</v>
      </c>
      <c r="K26" s="16" t="s">
        <v>5</v>
      </c>
      <c r="L26" s="57" t="s">
        <v>58</v>
      </c>
      <c r="M26" s="53" t="s">
        <v>59</v>
      </c>
      <c r="N26" s="48" t="s">
        <v>59</v>
      </c>
      <c r="O26" s="16" t="s">
        <v>60</v>
      </c>
      <c r="P26" s="16" t="s">
        <v>61</v>
      </c>
      <c r="Q26" s="53" t="s">
        <v>22</v>
      </c>
    </row>
    <row r="27" spans="1:17" ht="12.75">
      <c r="A27" s="21" t="s">
        <v>71</v>
      </c>
      <c r="B27" s="21">
        <v>1</v>
      </c>
      <c r="C27" s="21">
        <v>2</v>
      </c>
      <c r="D27" s="21">
        <v>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v>1</v>
      </c>
      <c r="P27" s="21"/>
      <c r="Q27" s="21">
        <f aca="true" t="shared" si="0" ref="Q27:Q33">SUM(E27:P27)</f>
        <v>1</v>
      </c>
    </row>
    <row r="28" spans="1:17" ht="12.75">
      <c r="A28" s="21" t="s">
        <v>72</v>
      </c>
      <c r="B28" s="21">
        <v>1</v>
      </c>
      <c r="C28" s="21">
        <v>2</v>
      </c>
      <c r="D28" s="21">
        <v>2</v>
      </c>
      <c r="E28" s="21"/>
      <c r="F28" s="21">
        <v>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f t="shared" si="0"/>
        <v>3</v>
      </c>
    </row>
    <row r="29" spans="1:17" ht="12.75">
      <c r="A29" s="21" t="s">
        <v>73</v>
      </c>
      <c r="B29" s="21">
        <v>1</v>
      </c>
      <c r="C29" s="21">
        <v>2</v>
      </c>
      <c r="D29" s="21">
        <v>3</v>
      </c>
      <c r="E29" s="21">
        <v>1</v>
      </c>
      <c r="F29" s="21">
        <v>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f t="shared" si="0"/>
        <v>3</v>
      </c>
    </row>
    <row r="30" spans="1:17" ht="12.75">
      <c r="A30" s="21" t="s">
        <v>74</v>
      </c>
      <c r="B30" s="21">
        <v>1</v>
      </c>
      <c r="C30" s="21">
        <v>2</v>
      </c>
      <c r="D30" s="21">
        <v>4</v>
      </c>
      <c r="E30" s="21"/>
      <c r="F30" s="21"/>
      <c r="G30" s="21"/>
      <c r="H30" s="21"/>
      <c r="I30" s="21"/>
      <c r="J30" s="21"/>
      <c r="K30" s="21"/>
      <c r="L30" s="21"/>
      <c r="M30" s="21">
        <v>1</v>
      </c>
      <c r="N30" s="21"/>
      <c r="O30" s="21"/>
      <c r="P30" s="21"/>
      <c r="Q30" s="21">
        <f t="shared" si="0"/>
        <v>1</v>
      </c>
    </row>
    <row r="31" spans="1:17" ht="12.75">
      <c r="A31" s="21" t="s">
        <v>75</v>
      </c>
      <c r="B31" s="21">
        <v>1</v>
      </c>
      <c r="C31" s="21">
        <v>2</v>
      </c>
      <c r="D31" s="21">
        <v>5</v>
      </c>
      <c r="E31" s="21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f t="shared" si="0"/>
        <v>1</v>
      </c>
    </row>
    <row r="32" spans="1:17" ht="12.75">
      <c r="A32" s="21" t="s">
        <v>76</v>
      </c>
      <c r="B32" s="21">
        <v>1</v>
      </c>
      <c r="C32" s="21" t="s">
        <v>77</v>
      </c>
      <c r="D32" s="21" t="s">
        <v>78</v>
      </c>
      <c r="E32" s="21"/>
      <c r="F32" s="21"/>
      <c r="G32" s="21">
        <v>1</v>
      </c>
      <c r="H32" s="21"/>
      <c r="I32" s="21"/>
      <c r="J32" s="21"/>
      <c r="K32" s="21"/>
      <c r="L32" s="21"/>
      <c r="M32" s="21"/>
      <c r="N32" s="21"/>
      <c r="O32" s="21"/>
      <c r="P32" s="21"/>
      <c r="Q32" s="21">
        <f t="shared" si="0"/>
        <v>1</v>
      </c>
    </row>
    <row r="33" spans="1:17" ht="12.75">
      <c r="A33" s="21" t="s">
        <v>79</v>
      </c>
      <c r="B33" s="21">
        <v>1</v>
      </c>
      <c r="C33" s="21">
        <v>2</v>
      </c>
      <c r="D33" s="21">
        <v>6</v>
      </c>
      <c r="E33" s="21"/>
      <c r="F33" s="21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f t="shared" si="0"/>
        <v>1</v>
      </c>
    </row>
    <row r="34" spans="1:17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2.75">
      <c r="A35" s="21" t="s">
        <v>80</v>
      </c>
      <c r="B35" s="21">
        <v>2</v>
      </c>
      <c r="C35" s="21">
        <v>2</v>
      </c>
      <c r="D35" s="21">
        <v>4</v>
      </c>
      <c r="E35" s="21"/>
      <c r="F35" s="21">
        <v>2</v>
      </c>
      <c r="G35" s="21">
        <v>1</v>
      </c>
      <c r="H35" s="21"/>
      <c r="I35" s="21"/>
      <c r="J35" s="21"/>
      <c r="K35" s="21"/>
      <c r="L35" s="21"/>
      <c r="M35" s="21"/>
      <c r="N35" s="21"/>
      <c r="O35" s="21"/>
      <c r="P35" s="21"/>
      <c r="Q35" s="21">
        <f>SUM(E35:P35)</f>
        <v>3</v>
      </c>
    </row>
    <row r="36" ht="13.5" thickBot="1"/>
    <row r="37" spans="1:17" s="58" customFormat="1" ht="13.5" thickBot="1">
      <c r="A37" s="204" t="s">
        <v>22</v>
      </c>
      <c r="B37" s="205"/>
      <c r="C37" s="205"/>
      <c r="D37" s="205"/>
      <c r="E37" s="38">
        <f>SUM(E27:E36)</f>
        <v>2</v>
      </c>
      <c r="F37" s="38">
        <f>SUM(F27:F36)</f>
        <v>8</v>
      </c>
      <c r="G37" s="38">
        <f>SUM(G27:G36)</f>
        <v>2</v>
      </c>
      <c r="H37" s="38"/>
      <c r="I37" s="38"/>
      <c r="J37" s="38"/>
      <c r="K37" s="38"/>
      <c r="L37" s="38"/>
      <c r="M37" s="38">
        <f>SUM(M27:M36)</f>
        <v>1</v>
      </c>
      <c r="N37" s="38"/>
      <c r="O37" s="38">
        <f>SUM(O27:O36)</f>
        <v>1</v>
      </c>
      <c r="P37" s="38"/>
      <c r="Q37" s="39">
        <f>SUM(E37:P37)</f>
        <v>14</v>
      </c>
    </row>
  </sheetData>
  <mergeCells count="13">
    <mergeCell ref="A2:Q2"/>
    <mergeCell ref="H3:P3"/>
    <mergeCell ref="E4:G5"/>
    <mergeCell ref="J4:P4"/>
    <mergeCell ref="M5:N5"/>
    <mergeCell ref="A12:D12"/>
    <mergeCell ref="A17:D17"/>
    <mergeCell ref="A21:Q21"/>
    <mergeCell ref="E22:P22"/>
    <mergeCell ref="E23:G23"/>
    <mergeCell ref="J23:P23"/>
    <mergeCell ref="M24:N24"/>
    <mergeCell ref="A37:D37"/>
  </mergeCells>
  <printOptions horizontalCentered="1" verticalCentered="1"/>
  <pageMargins left="0.75" right="0.75" top="1" bottom="1" header="0" footer="0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C16" sqref="C16"/>
    </sheetView>
  </sheetViews>
  <sheetFormatPr defaultColWidth="12" defaultRowHeight="12.75"/>
  <cols>
    <col min="2" max="2" width="10.66015625" style="0" customWidth="1"/>
    <col min="3" max="3" width="9" style="0" customWidth="1"/>
    <col min="4" max="4" width="7.66015625" style="0" customWidth="1"/>
    <col min="12" max="12" width="15.5" style="0" customWidth="1"/>
    <col min="13" max="13" width="14.5" style="0" customWidth="1"/>
    <col min="14" max="14" width="14.66015625" style="0" customWidth="1"/>
  </cols>
  <sheetData>
    <row r="1" spans="1:3" ht="12.75">
      <c r="A1" s="41" t="s">
        <v>81</v>
      </c>
      <c r="C1" s="41"/>
    </row>
    <row r="2" spans="1:17" ht="13.5" thickBot="1">
      <c r="A2" s="195" t="s">
        <v>82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thickBot="1">
      <c r="A3" s="43" t="s">
        <v>83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212" t="s">
        <v>84</v>
      </c>
      <c r="B4" s="212"/>
      <c r="C4" s="212"/>
      <c r="D4" s="199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ht="12.75">
      <c r="A8" s="68" t="s">
        <v>47</v>
      </c>
      <c r="B8" s="68" t="s">
        <v>86</v>
      </c>
      <c r="C8" s="68">
        <v>2</v>
      </c>
      <c r="D8" s="68">
        <v>1</v>
      </c>
      <c r="E8" s="68"/>
      <c r="F8" s="68"/>
      <c r="G8" s="68"/>
      <c r="H8" s="68"/>
      <c r="I8" s="68"/>
      <c r="J8" s="68"/>
      <c r="K8" s="68"/>
      <c r="L8" s="69"/>
      <c r="M8" s="68"/>
      <c r="N8" s="68"/>
      <c r="O8" s="68"/>
      <c r="P8" s="68"/>
      <c r="Q8" s="68">
        <f aca="true" t="shared" si="0" ref="Q8:Q15">SUM(C8:P8)</f>
        <v>3</v>
      </c>
    </row>
    <row r="9" spans="1:17" ht="12.75">
      <c r="A9" s="68" t="s">
        <v>42</v>
      </c>
      <c r="B9" s="68" t="s">
        <v>86</v>
      </c>
      <c r="C9" s="68">
        <v>2</v>
      </c>
      <c r="D9" s="68">
        <v>2</v>
      </c>
      <c r="E9" s="68">
        <v>3</v>
      </c>
      <c r="F9" s="68"/>
      <c r="G9" s="68"/>
      <c r="H9" s="68"/>
      <c r="I9" s="68"/>
      <c r="J9" s="68"/>
      <c r="K9" s="68"/>
      <c r="L9" s="69"/>
      <c r="M9" s="68"/>
      <c r="N9" s="68"/>
      <c r="O9" s="68"/>
      <c r="P9" s="68"/>
      <c r="Q9" s="68">
        <f t="shared" si="0"/>
        <v>7</v>
      </c>
    </row>
    <row r="10" spans="1:17" ht="12.75">
      <c r="A10" s="68" t="s">
        <v>87</v>
      </c>
      <c r="B10" s="68" t="s">
        <v>86</v>
      </c>
      <c r="C10" s="68">
        <v>2</v>
      </c>
      <c r="D10" s="68">
        <v>3</v>
      </c>
      <c r="E10" s="68">
        <v>1</v>
      </c>
      <c r="F10" s="68"/>
      <c r="G10" s="68"/>
      <c r="H10" s="68"/>
      <c r="I10" s="68"/>
      <c r="J10" s="68"/>
      <c r="K10" s="68"/>
      <c r="L10" s="69"/>
      <c r="M10" s="68"/>
      <c r="N10" s="68"/>
      <c r="O10" s="68">
        <v>2</v>
      </c>
      <c r="P10" s="68">
        <v>1</v>
      </c>
      <c r="Q10" s="68">
        <f t="shared" si="0"/>
        <v>9</v>
      </c>
    </row>
    <row r="11" spans="1:17" ht="12.75">
      <c r="A11" s="21" t="s">
        <v>88</v>
      </c>
      <c r="B11" s="21" t="s">
        <v>86</v>
      </c>
      <c r="C11" s="21">
        <v>2</v>
      </c>
      <c r="D11" s="70">
        <v>4</v>
      </c>
      <c r="E11" s="21">
        <v>3</v>
      </c>
      <c r="F11" s="21"/>
      <c r="G11" s="21">
        <v>1</v>
      </c>
      <c r="H11" s="21"/>
      <c r="I11" s="21"/>
      <c r="J11" s="21"/>
      <c r="K11" s="21"/>
      <c r="L11" s="21"/>
      <c r="M11" s="21">
        <v>1</v>
      </c>
      <c r="N11" s="21"/>
      <c r="O11" s="21"/>
      <c r="P11" s="21">
        <v>1</v>
      </c>
      <c r="Q11" s="21">
        <f t="shared" si="0"/>
        <v>12</v>
      </c>
    </row>
    <row r="12" spans="1:17" ht="12.75">
      <c r="A12" s="68" t="s">
        <v>89</v>
      </c>
      <c r="B12" s="68" t="s">
        <v>86</v>
      </c>
      <c r="C12" s="68">
        <v>2</v>
      </c>
      <c r="D12" s="68">
        <v>6</v>
      </c>
      <c r="E12" s="68"/>
      <c r="F12" s="68"/>
      <c r="G12" s="68"/>
      <c r="H12" s="68"/>
      <c r="I12" s="68"/>
      <c r="J12" s="68"/>
      <c r="K12" s="68"/>
      <c r="L12" s="69"/>
      <c r="M12" s="68"/>
      <c r="N12" s="68"/>
      <c r="O12" s="68">
        <v>1</v>
      </c>
      <c r="P12" s="68"/>
      <c r="Q12" s="68">
        <f t="shared" si="0"/>
        <v>9</v>
      </c>
    </row>
    <row r="13" spans="1:17" ht="12.75">
      <c r="A13" s="68" t="s">
        <v>90</v>
      </c>
      <c r="B13" s="68" t="s">
        <v>86</v>
      </c>
      <c r="C13" s="68">
        <v>2</v>
      </c>
      <c r="D13" s="68">
        <v>7</v>
      </c>
      <c r="E13" s="68">
        <v>2</v>
      </c>
      <c r="F13" s="68"/>
      <c r="G13" s="68"/>
      <c r="H13" s="68"/>
      <c r="I13" s="68"/>
      <c r="J13" s="68"/>
      <c r="K13" s="68"/>
      <c r="L13" s="69"/>
      <c r="M13" s="68"/>
      <c r="N13" s="68"/>
      <c r="O13" s="68"/>
      <c r="P13" s="68"/>
      <c r="Q13" s="68">
        <f t="shared" si="0"/>
        <v>11</v>
      </c>
    </row>
    <row r="14" spans="1:17" ht="12.75">
      <c r="A14" s="68" t="s">
        <v>91</v>
      </c>
      <c r="B14" s="68" t="s">
        <v>86</v>
      </c>
      <c r="C14" s="68">
        <v>2</v>
      </c>
      <c r="D14" s="68">
        <v>8</v>
      </c>
      <c r="E14" s="68">
        <v>2</v>
      </c>
      <c r="F14" s="68"/>
      <c r="G14" s="68"/>
      <c r="H14" s="68"/>
      <c r="I14" s="68"/>
      <c r="J14" s="68"/>
      <c r="K14" s="68"/>
      <c r="L14" s="69"/>
      <c r="M14" s="68"/>
      <c r="N14" s="68"/>
      <c r="O14" s="68"/>
      <c r="P14" s="68"/>
      <c r="Q14" s="68">
        <f t="shared" si="0"/>
        <v>12</v>
      </c>
    </row>
    <row r="15" spans="1:17" ht="12.75">
      <c r="A15" s="68" t="s">
        <v>92</v>
      </c>
      <c r="B15" s="68" t="s">
        <v>86</v>
      </c>
      <c r="C15" s="68">
        <v>3</v>
      </c>
      <c r="D15" s="68">
        <v>1</v>
      </c>
      <c r="E15" s="68"/>
      <c r="F15" s="68">
        <v>1</v>
      </c>
      <c r="G15" s="68"/>
      <c r="H15" s="68"/>
      <c r="I15" s="68"/>
      <c r="J15" s="68"/>
      <c r="K15" s="68"/>
      <c r="L15" s="69"/>
      <c r="M15" s="68"/>
      <c r="N15" s="68"/>
      <c r="O15" s="68"/>
      <c r="P15" s="68"/>
      <c r="Q15" s="68">
        <f t="shared" si="0"/>
        <v>5</v>
      </c>
    </row>
    <row r="16" spans="1:17" ht="12.75">
      <c r="A16" s="21"/>
      <c r="B16" s="21"/>
      <c r="C16" s="21"/>
      <c r="D16" s="7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>
      <c r="A17" s="71"/>
      <c r="B17" s="71"/>
      <c r="C17" s="71"/>
      <c r="D17" s="72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2.75">
      <c r="A18" s="21" t="s">
        <v>93</v>
      </c>
      <c r="B18" s="21" t="s">
        <v>94</v>
      </c>
      <c r="C18" s="21">
        <v>2</v>
      </c>
      <c r="D18" s="21">
        <v>1</v>
      </c>
      <c r="E18" s="21"/>
      <c r="F18" s="21"/>
      <c r="G18" s="21"/>
      <c r="H18" s="21"/>
      <c r="I18" s="21"/>
      <c r="J18" s="21"/>
      <c r="K18" s="21"/>
      <c r="L18" s="21"/>
      <c r="M18" s="21">
        <v>0</v>
      </c>
      <c r="N18" s="21">
        <v>1</v>
      </c>
      <c r="O18" s="21"/>
      <c r="P18" s="21">
        <v>1</v>
      </c>
      <c r="Q18" s="21">
        <f aca="true" t="shared" si="1" ref="Q18:Q24">SUM(C18:P18)</f>
        <v>5</v>
      </c>
    </row>
    <row r="19" spans="1:17" ht="12.75">
      <c r="A19" s="20" t="s">
        <v>39</v>
      </c>
      <c r="B19" s="21" t="s">
        <v>94</v>
      </c>
      <c r="C19" s="21">
        <v>2</v>
      </c>
      <c r="D19" s="21">
        <v>2</v>
      </c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>
        <v>2</v>
      </c>
      <c r="P19" s="21">
        <v>3</v>
      </c>
      <c r="Q19" s="22">
        <f t="shared" si="1"/>
        <v>10</v>
      </c>
    </row>
    <row r="20" spans="1:17" ht="12.75">
      <c r="A20" s="20" t="s">
        <v>95</v>
      </c>
      <c r="B20" s="21" t="s">
        <v>94</v>
      </c>
      <c r="C20" s="21">
        <v>2</v>
      </c>
      <c r="D20" s="21">
        <v>3</v>
      </c>
      <c r="E20" s="21"/>
      <c r="F20" s="21"/>
      <c r="G20" s="21"/>
      <c r="H20" s="21"/>
      <c r="I20" s="21"/>
      <c r="J20" s="21"/>
      <c r="K20" s="21"/>
      <c r="L20" s="21"/>
      <c r="M20" s="21">
        <v>1</v>
      </c>
      <c r="N20" s="21"/>
      <c r="O20" s="21">
        <v>2</v>
      </c>
      <c r="P20" s="21">
        <v>2</v>
      </c>
      <c r="Q20" s="22">
        <f t="shared" si="1"/>
        <v>10</v>
      </c>
    </row>
    <row r="21" spans="1:17" ht="12.75">
      <c r="A21" s="20" t="s">
        <v>96</v>
      </c>
      <c r="B21" s="21" t="s">
        <v>94</v>
      </c>
      <c r="C21" s="21">
        <v>2</v>
      </c>
      <c r="D21" s="21">
        <v>4</v>
      </c>
      <c r="E21" s="21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f t="shared" si="1"/>
        <v>7</v>
      </c>
    </row>
    <row r="22" spans="1:17" ht="12.75">
      <c r="A22" s="20" t="s">
        <v>97</v>
      </c>
      <c r="B22" s="21" t="s">
        <v>94</v>
      </c>
      <c r="C22" s="21">
        <v>2</v>
      </c>
      <c r="D22" s="21">
        <v>5</v>
      </c>
      <c r="E22" s="21"/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>
        <f t="shared" si="1"/>
        <v>8</v>
      </c>
    </row>
    <row r="23" spans="1:17" ht="12.75">
      <c r="A23" s="20" t="s">
        <v>98</v>
      </c>
      <c r="B23" s="21" t="s">
        <v>94</v>
      </c>
      <c r="C23" s="21">
        <v>2</v>
      </c>
      <c r="D23" s="21">
        <v>6</v>
      </c>
      <c r="E23" s="21">
        <v>2</v>
      </c>
      <c r="F23" s="21"/>
      <c r="G23" s="21">
        <v>1</v>
      </c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2">
        <f t="shared" si="1"/>
        <v>12</v>
      </c>
    </row>
    <row r="24" spans="1:17" ht="12.75">
      <c r="A24" s="20" t="s">
        <v>99</v>
      </c>
      <c r="B24" s="21" t="s">
        <v>94</v>
      </c>
      <c r="C24" s="21">
        <v>2</v>
      </c>
      <c r="D24" s="21">
        <v>8</v>
      </c>
      <c r="E24" s="21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>
        <f t="shared" si="1"/>
        <v>11</v>
      </c>
    </row>
    <row r="25" spans="1:17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7" spans="1:17" ht="12.75">
      <c r="A27" s="21" t="s">
        <v>100</v>
      </c>
      <c r="B27" s="21" t="s">
        <v>101</v>
      </c>
      <c r="C27" s="21">
        <v>1</v>
      </c>
      <c r="D27" s="21">
        <v>1</v>
      </c>
      <c r="E27" s="21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f aca="true" t="shared" si="2" ref="Q27:Q39">SUM(C27:P27)</f>
        <v>3</v>
      </c>
    </row>
    <row r="28" spans="1:17" ht="12.75">
      <c r="A28" s="21" t="s">
        <v>36</v>
      </c>
      <c r="B28" s="21" t="s">
        <v>101</v>
      </c>
      <c r="C28" s="21">
        <v>2</v>
      </c>
      <c r="D28" s="21">
        <v>1</v>
      </c>
      <c r="E28" s="21">
        <v>6</v>
      </c>
      <c r="F28" s="21">
        <v>2</v>
      </c>
      <c r="G28" s="21"/>
      <c r="H28" s="21"/>
      <c r="I28" s="21"/>
      <c r="J28" s="21"/>
      <c r="K28" s="21"/>
      <c r="L28" s="21"/>
      <c r="M28" s="21"/>
      <c r="N28" s="21"/>
      <c r="O28" s="21">
        <v>4</v>
      </c>
      <c r="P28" s="21">
        <v>1</v>
      </c>
      <c r="Q28" s="21">
        <f t="shared" si="2"/>
        <v>16</v>
      </c>
    </row>
    <row r="29" spans="1:17" ht="12.75">
      <c r="A29" s="21" t="s">
        <v>102</v>
      </c>
      <c r="B29" s="21" t="s">
        <v>101</v>
      </c>
      <c r="C29" s="21">
        <v>2</v>
      </c>
      <c r="D29" s="21">
        <v>2</v>
      </c>
      <c r="E29" s="21"/>
      <c r="F29" s="21"/>
      <c r="G29" s="21"/>
      <c r="H29" s="21"/>
      <c r="I29" s="21"/>
      <c r="J29" s="21"/>
      <c r="K29" s="21"/>
      <c r="L29" s="21"/>
      <c r="M29" s="21"/>
      <c r="N29" s="21">
        <v>1</v>
      </c>
      <c r="O29" s="21">
        <v>2</v>
      </c>
      <c r="P29" s="21">
        <v>9</v>
      </c>
      <c r="Q29" s="21">
        <f t="shared" si="2"/>
        <v>16</v>
      </c>
    </row>
    <row r="30" spans="1:17" ht="12.75">
      <c r="A30" s="21" t="s">
        <v>103</v>
      </c>
      <c r="B30" s="21" t="s">
        <v>101</v>
      </c>
      <c r="C30" s="21">
        <v>2</v>
      </c>
      <c r="D30" s="21">
        <v>3</v>
      </c>
      <c r="E30" s="21">
        <v>1</v>
      </c>
      <c r="F30" s="21"/>
      <c r="G30" s="21">
        <v>1</v>
      </c>
      <c r="H30" s="21"/>
      <c r="I30" s="21"/>
      <c r="J30" s="21"/>
      <c r="K30" s="21"/>
      <c r="L30" s="21"/>
      <c r="M30" s="21"/>
      <c r="N30" s="21"/>
      <c r="O30" s="21"/>
      <c r="P30" s="21"/>
      <c r="Q30" s="21">
        <f t="shared" si="2"/>
        <v>7</v>
      </c>
    </row>
    <row r="31" spans="1:17" ht="12.75">
      <c r="A31" s="21" t="s">
        <v>104</v>
      </c>
      <c r="B31" s="21" t="s">
        <v>101</v>
      </c>
      <c r="C31" s="21">
        <v>2</v>
      </c>
      <c r="D31" s="21">
        <v>4</v>
      </c>
      <c r="E31" s="21">
        <v>1</v>
      </c>
      <c r="F31" s="21"/>
      <c r="G31" s="21"/>
      <c r="H31" s="21"/>
      <c r="I31" s="21"/>
      <c r="J31" s="21"/>
      <c r="K31" s="21"/>
      <c r="L31" s="21"/>
      <c r="M31" s="21">
        <v>1</v>
      </c>
      <c r="N31" s="21">
        <v>2</v>
      </c>
      <c r="O31" s="21">
        <v>5</v>
      </c>
      <c r="P31" s="21">
        <v>2</v>
      </c>
      <c r="Q31" s="21">
        <f t="shared" si="2"/>
        <v>17</v>
      </c>
    </row>
    <row r="32" spans="1:17" ht="12.75">
      <c r="A32" s="21" t="s">
        <v>105</v>
      </c>
      <c r="B32" s="21" t="s">
        <v>101</v>
      </c>
      <c r="C32" s="21" t="s">
        <v>106</v>
      </c>
      <c r="D32" s="21" t="s">
        <v>107</v>
      </c>
      <c r="E32" s="21">
        <v>5</v>
      </c>
      <c r="F32" s="21"/>
      <c r="G32" s="21"/>
      <c r="H32" s="21"/>
      <c r="I32" s="21"/>
      <c r="J32" s="21"/>
      <c r="K32" s="21">
        <v>1</v>
      </c>
      <c r="L32" s="21"/>
      <c r="M32" s="21"/>
      <c r="N32" s="21"/>
      <c r="O32" s="21">
        <v>7</v>
      </c>
      <c r="P32" s="21">
        <v>4</v>
      </c>
      <c r="Q32" s="21">
        <f t="shared" si="2"/>
        <v>17</v>
      </c>
    </row>
    <row r="33" spans="1:17" ht="12.75">
      <c r="A33" s="21" t="s">
        <v>108</v>
      </c>
      <c r="B33" s="21" t="s">
        <v>101</v>
      </c>
      <c r="C33" s="21">
        <v>2</v>
      </c>
      <c r="D33" s="21">
        <v>5</v>
      </c>
      <c r="E33" s="21"/>
      <c r="F33" s="21"/>
      <c r="G33" s="21"/>
      <c r="H33" s="21"/>
      <c r="I33" s="21"/>
      <c r="J33" s="21">
        <v>1</v>
      </c>
      <c r="K33" s="21"/>
      <c r="L33" s="21"/>
      <c r="M33" s="21"/>
      <c r="N33" s="21">
        <v>2</v>
      </c>
      <c r="O33" s="21">
        <v>1</v>
      </c>
      <c r="P33" s="21">
        <v>3</v>
      </c>
      <c r="Q33" s="21">
        <f t="shared" si="2"/>
        <v>14</v>
      </c>
    </row>
    <row r="34" spans="1:17" ht="12.75">
      <c r="A34" s="21" t="s">
        <v>109</v>
      </c>
      <c r="B34" s="21" t="s">
        <v>101</v>
      </c>
      <c r="C34" s="21">
        <v>2</v>
      </c>
      <c r="D34" s="21">
        <v>6</v>
      </c>
      <c r="E34" s="21">
        <v>4</v>
      </c>
      <c r="F34" s="21"/>
      <c r="G34" s="21"/>
      <c r="H34" s="21"/>
      <c r="I34" s="21"/>
      <c r="J34" s="21"/>
      <c r="K34" s="21"/>
      <c r="L34" s="21"/>
      <c r="M34" s="21"/>
      <c r="N34" s="21"/>
      <c r="O34" s="21">
        <v>2</v>
      </c>
      <c r="P34" s="21"/>
      <c r="Q34" s="21">
        <f t="shared" si="2"/>
        <v>14</v>
      </c>
    </row>
    <row r="35" spans="1:17" ht="12.75">
      <c r="A35" s="21" t="s">
        <v>110</v>
      </c>
      <c r="B35" s="21" t="s">
        <v>101</v>
      </c>
      <c r="C35" s="21">
        <v>2</v>
      </c>
      <c r="D35" s="21">
        <v>7</v>
      </c>
      <c r="E35" s="21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>
        <v>1</v>
      </c>
      <c r="P35" s="21">
        <v>1</v>
      </c>
      <c r="Q35" s="21">
        <f t="shared" si="2"/>
        <v>12</v>
      </c>
    </row>
    <row r="36" spans="1:17" ht="12.75">
      <c r="A36" s="21" t="s">
        <v>111</v>
      </c>
      <c r="B36" s="21" t="s">
        <v>101</v>
      </c>
      <c r="C36" s="21">
        <v>2</v>
      </c>
      <c r="D36" s="21">
        <v>8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f t="shared" si="2"/>
        <v>10</v>
      </c>
    </row>
    <row r="37" spans="1:17" ht="12.75">
      <c r="A37" s="21" t="s">
        <v>112</v>
      </c>
      <c r="B37" s="21" t="s">
        <v>101</v>
      </c>
      <c r="C37" s="21">
        <v>3</v>
      </c>
      <c r="D37" s="21">
        <v>1</v>
      </c>
      <c r="E37" s="21"/>
      <c r="F37" s="21"/>
      <c r="G37" s="2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>
        <f t="shared" si="2"/>
        <v>5</v>
      </c>
    </row>
    <row r="38" spans="1:17" ht="12.75">
      <c r="A38" s="21" t="s">
        <v>113</v>
      </c>
      <c r="B38" s="21" t="s">
        <v>101</v>
      </c>
      <c r="C38" s="21">
        <v>3</v>
      </c>
      <c r="D38" s="21">
        <v>3</v>
      </c>
      <c r="E38" s="21">
        <v>1</v>
      </c>
      <c r="F38" s="21"/>
      <c r="G38" s="21">
        <v>2</v>
      </c>
      <c r="H38" s="21"/>
      <c r="I38" s="21"/>
      <c r="J38" s="21"/>
      <c r="K38" s="21"/>
      <c r="L38" s="21"/>
      <c r="M38" s="21"/>
      <c r="N38" s="21"/>
      <c r="O38" s="21"/>
      <c r="P38" s="21"/>
      <c r="Q38" s="21">
        <f t="shared" si="2"/>
        <v>9</v>
      </c>
    </row>
    <row r="39" spans="1:17" ht="12.75">
      <c r="A39" s="21" t="s">
        <v>114</v>
      </c>
      <c r="B39" s="21" t="s">
        <v>101</v>
      </c>
      <c r="C39" s="21">
        <v>2</v>
      </c>
      <c r="D39" s="21">
        <v>9</v>
      </c>
      <c r="E39" s="21">
        <v>1</v>
      </c>
      <c r="F39" s="21"/>
      <c r="G39" s="21"/>
      <c r="H39" s="21"/>
      <c r="I39" s="21"/>
      <c r="J39" s="21"/>
      <c r="K39" s="21"/>
      <c r="L39" s="21"/>
      <c r="M39" s="21">
        <v>1</v>
      </c>
      <c r="N39" s="21"/>
      <c r="O39" s="21"/>
      <c r="P39" s="21"/>
      <c r="Q39" s="21">
        <f t="shared" si="2"/>
        <v>13</v>
      </c>
    </row>
    <row r="42" spans="1:17" ht="12.75">
      <c r="A42" s="21" t="s">
        <v>33</v>
      </c>
      <c r="B42" s="21" t="s">
        <v>115</v>
      </c>
      <c r="C42" s="21">
        <v>2</v>
      </c>
      <c r="D42" s="21">
        <v>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v>7</v>
      </c>
      <c r="P42" s="21">
        <v>1</v>
      </c>
      <c r="Q42" s="21">
        <f aca="true" t="shared" si="3" ref="Q42:Q50">SUM(C42:P42)</f>
        <v>11</v>
      </c>
    </row>
    <row r="43" spans="1:17" ht="12.75">
      <c r="A43" s="21" t="s">
        <v>116</v>
      </c>
      <c r="B43" s="21" t="s">
        <v>115</v>
      </c>
      <c r="C43" s="21">
        <v>2</v>
      </c>
      <c r="D43" s="21">
        <v>2</v>
      </c>
      <c r="E43" s="21">
        <v>25</v>
      </c>
      <c r="F43" s="21">
        <v>1</v>
      </c>
      <c r="G43" s="21"/>
      <c r="H43" s="21"/>
      <c r="I43" s="21"/>
      <c r="J43" s="21"/>
      <c r="K43" s="21"/>
      <c r="L43" s="21"/>
      <c r="M43" s="21">
        <v>1</v>
      </c>
      <c r="N43" s="21">
        <v>1</v>
      </c>
      <c r="O43" s="21">
        <v>6</v>
      </c>
      <c r="P43" s="21">
        <v>11</v>
      </c>
      <c r="Q43" s="21">
        <f t="shared" si="3"/>
        <v>49</v>
      </c>
    </row>
    <row r="44" spans="1:17" ht="12.75">
      <c r="A44" s="21" t="s">
        <v>117</v>
      </c>
      <c r="B44" s="21" t="s">
        <v>115</v>
      </c>
      <c r="C44" s="21">
        <v>2</v>
      </c>
      <c r="D44" s="21">
        <v>3</v>
      </c>
      <c r="E44" s="21">
        <v>5</v>
      </c>
      <c r="F44" s="21"/>
      <c r="G44" s="21"/>
      <c r="H44" s="21"/>
      <c r="I44" s="21"/>
      <c r="J44" s="21"/>
      <c r="K44" s="21"/>
      <c r="L44" s="21"/>
      <c r="M44" s="21"/>
      <c r="N44" s="21">
        <v>1</v>
      </c>
      <c r="O44" s="21">
        <v>6</v>
      </c>
      <c r="P44" s="21">
        <v>4</v>
      </c>
      <c r="Q44" s="21">
        <f t="shared" si="3"/>
        <v>21</v>
      </c>
    </row>
    <row r="45" spans="1:17" ht="12.75">
      <c r="A45" s="21" t="s">
        <v>118</v>
      </c>
      <c r="B45" s="21" t="s">
        <v>115</v>
      </c>
      <c r="C45" s="21">
        <v>2</v>
      </c>
      <c r="D45" s="21">
        <v>4</v>
      </c>
      <c r="E45" s="21">
        <v>4</v>
      </c>
      <c r="F45" s="21">
        <v>3</v>
      </c>
      <c r="G45" s="21"/>
      <c r="H45" s="21"/>
      <c r="I45" s="21"/>
      <c r="J45" s="21"/>
      <c r="K45" s="21"/>
      <c r="L45" s="21"/>
      <c r="M45" s="21"/>
      <c r="N45" s="21">
        <v>1</v>
      </c>
      <c r="O45" s="21">
        <v>2</v>
      </c>
      <c r="P45" s="21"/>
      <c r="Q45" s="21">
        <f t="shared" si="3"/>
        <v>16</v>
      </c>
    </row>
    <row r="46" spans="1:17" ht="12.75">
      <c r="A46" s="21" t="s">
        <v>119</v>
      </c>
      <c r="B46" s="21" t="s">
        <v>115</v>
      </c>
      <c r="C46" s="21">
        <v>2</v>
      </c>
      <c r="D46" s="21">
        <v>5</v>
      </c>
      <c r="E46" s="21">
        <v>1</v>
      </c>
      <c r="F46" s="21"/>
      <c r="G46" s="21">
        <v>1</v>
      </c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3"/>
        <v>9</v>
      </c>
    </row>
    <row r="47" spans="1:17" ht="12.75">
      <c r="A47" s="21" t="s">
        <v>68</v>
      </c>
      <c r="B47" s="21" t="s">
        <v>115</v>
      </c>
      <c r="C47" s="21">
        <v>2</v>
      </c>
      <c r="D47" s="21">
        <v>6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>
        <v>1</v>
      </c>
      <c r="Q47" s="21">
        <f t="shared" si="3"/>
        <v>9</v>
      </c>
    </row>
    <row r="48" spans="1:17" ht="12.75">
      <c r="A48" s="21" t="s">
        <v>120</v>
      </c>
      <c r="B48" s="21" t="s">
        <v>115</v>
      </c>
      <c r="C48" s="21">
        <v>2</v>
      </c>
      <c r="D48" s="21">
        <v>7</v>
      </c>
      <c r="E48" s="21"/>
      <c r="F48" s="21">
        <v>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f t="shared" si="3"/>
        <v>10</v>
      </c>
    </row>
    <row r="49" spans="1:17" ht="12.75">
      <c r="A49" s="21" t="s">
        <v>121</v>
      </c>
      <c r="B49" s="21" t="s">
        <v>115</v>
      </c>
      <c r="C49" s="21">
        <v>2</v>
      </c>
      <c r="D49" s="21">
        <v>8</v>
      </c>
      <c r="E49" s="21">
        <v>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f t="shared" si="3"/>
        <v>12</v>
      </c>
    </row>
    <row r="50" spans="1:17" ht="12.75">
      <c r="A50" s="21" t="s">
        <v>122</v>
      </c>
      <c r="B50" s="21" t="s">
        <v>115</v>
      </c>
      <c r="C50" s="21">
        <v>2</v>
      </c>
      <c r="D50" s="21">
        <v>9</v>
      </c>
      <c r="E50" s="21">
        <v>1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f t="shared" si="3"/>
        <v>12</v>
      </c>
    </row>
    <row r="51" ht="13.5" thickBot="1"/>
    <row r="52" spans="1:17" s="58" customFormat="1" ht="13.5" thickBot="1">
      <c r="A52" s="204" t="s">
        <v>22</v>
      </c>
      <c r="B52" s="205"/>
      <c r="C52" s="205"/>
      <c r="D52" s="205"/>
      <c r="E52" s="38">
        <f>SUM(E8:E51)</f>
        <v>74</v>
      </c>
      <c r="F52" s="38">
        <f>SUM(F8:F51)</f>
        <v>9</v>
      </c>
      <c r="G52" s="38">
        <f>SUM(G8:G51)</f>
        <v>7</v>
      </c>
      <c r="H52" s="38"/>
      <c r="I52" s="38"/>
      <c r="J52" s="38">
        <f>SUM(J8:J51)</f>
        <v>1</v>
      </c>
      <c r="K52" s="38">
        <f>SUM(K8:K51)</f>
        <v>1</v>
      </c>
      <c r="L52" s="38"/>
      <c r="M52" s="38">
        <f>SUM(M8:M51)</f>
        <v>6</v>
      </c>
      <c r="N52" s="38">
        <f>SUM(N8:N51)</f>
        <v>9</v>
      </c>
      <c r="O52" s="38">
        <f>SUM(O8:O51)</f>
        <v>50</v>
      </c>
      <c r="P52" s="38">
        <f>SUM(P8:P51)</f>
        <v>46</v>
      </c>
      <c r="Q52" s="39">
        <f>SUM(C52:P52)</f>
        <v>203</v>
      </c>
    </row>
  </sheetData>
  <mergeCells count="7">
    <mergeCell ref="A52:D52"/>
    <mergeCell ref="A2:Q2"/>
    <mergeCell ref="H3:P3"/>
    <mergeCell ref="A4:D4"/>
    <mergeCell ref="E4:G5"/>
    <mergeCell ref="J4:P4"/>
    <mergeCell ref="M5:N5"/>
  </mergeCells>
  <printOptions horizontalCentered="1" verticalCentered="1"/>
  <pageMargins left="0.75" right="0.75" top="1" bottom="1" header="0" footer="0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D19" sqref="D19"/>
    </sheetView>
  </sheetViews>
  <sheetFormatPr defaultColWidth="12" defaultRowHeight="12.75"/>
  <sheetData>
    <row r="1" ht="12.75">
      <c r="A1" s="41" t="s">
        <v>123</v>
      </c>
    </row>
    <row r="2" spans="1:18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3.5" thickBot="1">
      <c r="A3" s="43" t="s">
        <v>83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7"/>
      <c r="Q3" s="198"/>
      <c r="R3" s="2"/>
    </row>
    <row r="4" spans="1:17" ht="13.5" thickBot="1">
      <c r="A4" s="212" t="s">
        <v>124</v>
      </c>
      <c r="B4" s="212"/>
      <c r="C4" s="212"/>
      <c r="D4" s="199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7"/>
      <c r="Q4" s="198"/>
    </row>
    <row r="5" spans="1:18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50"/>
      <c r="N5" s="211" t="s">
        <v>6</v>
      </c>
      <c r="O5" s="211"/>
      <c r="P5" s="50"/>
      <c r="Q5" s="50"/>
      <c r="R5" s="44"/>
    </row>
    <row r="6" spans="1:18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16"/>
      <c r="N6" s="53"/>
      <c r="O6" s="48" t="s">
        <v>57</v>
      </c>
      <c r="P6" s="54"/>
      <c r="Q6" s="16"/>
      <c r="R6" s="55"/>
    </row>
    <row r="7" spans="1:18" ht="13.5" thickBot="1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73" t="s">
        <v>125</v>
      </c>
      <c r="N7" s="53" t="s">
        <v>59</v>
      </c>
      <c r="O7" s="48" t="s">
        <v>59</v>
      </c>
      <c r="P7" s="16" t="s">
        <v>60</v>
      </c>
      <c r="Q7" s="16" t="s">
        <v>61</v>
      </c>
      <c r="R7" s="53" t="s">
        <v>22</v>
      </c>
    </row>
    <row r="8" spans="1:18" ht="12.75">
      <c r="A8" s="21" t="s">
        <v>126</v>
      </c>
      <c r="B8" s="21" t="s">
        <v>127</v>
      </c>
      <c r="C8" s="21">
        <v>2</v>
      </c>
      <c r="D8" s="70">
        <v>1</v>
      </c>
      <c r="E8" s="21"/>
      <c r="F8" s="21"/>
      <c r="G8" s="21"/>
      <c r="H8" s="21"/>
      <c r="I8" s="21"/>
      <c r="J8" s="21"/>
      <c r="K8" s="21"/>
      <c r="L8" s="21"/>
      <c r="M8" s="74"/>
      <c r="N8" s="21">
        <v>1</v>
      </c>
      <c r="O8" s="21"/>
      <c r="P8" s="21"/>
      <c r="Q8" s="21">
        <v>2</v>
      </c>
      <c r="R8" s="21">
        <f>SUM(E8:Q8)</f>
        <v>3</v>
      </c>
    </row>
    <row r="9" spans="1:18" ht="12.75">
      <c r="A9" s="21" t="s">
        <v>128</v>
      </c>
      <c r="B9" s="21" t="s">
        <v>127</v>
      </c>
      <c r="C9" s="21">
        <v>2</v>
      </c>
      <c r="D9" s="21">
        <v>3</v>
      </c>
      <c r="E9" s="21"/>
      <c r="F9" s="21">
        <v>4</v>
      </c>
      <c r="G9" s="21"/>
      <c r="H9" s="21"/>
      <c r="I9" s="21"/>
      <c r="J9" s="21"/>
      <c r="K9" s="21"/>
      <c r="L9" s="21"/>
      <c r="M9" s="21"/>
      <c r="N9" s="21">
        <v>1</v>
      </c>
      <c r="O9" s="21"/>
      <c r="P9" s="21"/>
      <c r="Q9" s="21"/>
      <c r="R9" s="21">
        <f>SUM(E9:Q9)</f>
        <v>5</v>
      </c>
    </row>
    <row r="10" spans="1:18" ht="12.75">
      <c r="A10" s="21" t="s">
        <v>129</v>
      </c>
      <c r="B10" s="21" t="s">
        <v>127</v>
      </c>
      <c r="C10" s="21">
        <v>3</v>
      </c>
      <c r="D10" s="21">
        <v>1</v>
      </c>
      <c r="E10" s="21"/>
      <c r="F10" s="21"/>
      <c r="G10" s="21"/>
      <c r="H10" s="21"/>
      <c r="I10" s="21"/>
      <c r="J10" s="21"/>
      <c r="K10" s="21">
        <v>1</v>
      </c>
      <c r="L10" s="21"/>
      <c r="M10" s="21"/>
      <c r="N10" s="21"/>
      <c r="O10" s="21"/>
      <c r="P10" s="21"/>
      <c r="Q10" s="21"/>
      <c r="R10" s="21">
        <f>SUM(E10:Q10)</f>
        <v>1</v>
      </c>
    </row>
    <row r="11" spans="1:18" ht="12.75">
      <c r="A11" s="21" t="s">
        <v>130</v>
      </c>
      <c r="B11" s="21" t="s">
        <v>127</v>
      </c>
      <c r="C11" s="21">
        <v>3</v>
      </c>
      <c r="D11" s="21">
        <v>3</v>
      </c>
      <c r="E11" s="21"/>
      <c r="F11" s="21"/>
      <c r="G11" s="21"/>
      <c r="H11" s="21"/>
      <c r="I11" s="21"/>
      <c r="J11" s="21"/>
      <c r="K11" s="21"/>
      <c r="L11" s="21"/>
      <c r="M11" s="21"/>
      <c r="N11" s="21">
        <v>1</v>
      </c>
      <c r="O11" s="21"/>
      <c r="P11" s="21"/>
      <c r="Q11" s="21"/>
      <c r="R11" s="21">
        <f>SUM(E11:Q11)</f>
        <v>1</v>
      </c>
    </row>
    <row r="13" spans="1:18" ht="12.75">
      <c r="A13" s="21" t="s">
        <v>131</v>
      </c>
      <c r="B13" s="21" t="s">
        <v>132</v>
      </c>
      <c r="C13" s="21">
        <v>2</v>
      </c>
      <c r="D13" s="21">
        <v>1</v>
      </c>
      <c r="E13" s="21"/>
      <c r="F13" s="21"/>
      <c r="G13" s="21"/>
      <c r="H13" s="21"/>
      <c r="I13" s="21"/>
      <c r="J13" s="21"/>
      <c r="K13" s="21"/>
      <c r="L13" s="21"/>
      <c r="M13" s="21"/>
      <c r="N13" s="21">
        <v>2</v>
      </c>
      <c r="O13" s="21">
        <v>1</v>
      </c>
      <c r="P13" s="21">
        <v>1</v>
      </c>
      <c r="Q13" s="21"/>
      <c r="R13" s="21">
        <f>SUM(E13:Q13)</f>
        <v>4</v>
      </c>
    </row>
    <row r="14" spans="1:18" ht="12.75">
      <c r="A14" s="21" t="s">
        <v>133</v>
      </c>
      <c r="B14" s="21" t="s">
        <v>132</v>
      </c>
      <c r="C14" s="21">
        <v>2</v>
      </c>
      <c r="D14" s="21">
        <v>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2</v>
      </c>
      <c r="P14" s="21"/>
      <c r="Q14" s="21">
        <v>1</v>
      </c>
      <c r="R14" s="21">
        <f>SUM(E14:Q14)</f>
        <v>3</v>
      </c>
    </row>
    <row r="15" spans="1:18" ht="12.75">
      <c r="A15" s="21" t="s">
        <v>134</v>
      </c>
      <c r="B15" s="21" t="s">
        <v>132</v>
      </c>
      <c r="C15" s="21">
        <v>2</v>
      </c>
      <c r="D15" s="21">
        <v>4</v>
      </c>
      <c r="E15" s="21">
        <v>2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v>1</v>
      </c>
      <c r="P15" s="21">
        <v>1</v>
      </c>
      <c r="Q15" s="21">
        <v>1</v>
      </c>
      <c r="R15" s="21">
        <f>SUM(E15:Q15)</f>
        <v>5</v>
      </c>
    </row>
    <row r="17" spans="1:18" ht="12.75">
      <c r="A17" s="21" t="s">
        <v>135</v>
      </c>
      <c r="B17" s="21" t="s">
        <v>136</v>
      </c>
      <c r="C17" s="21">
        <v>1</v>
      </c>
      <c r="D17" s="21">
        <v>1</v>
      </c>
      <c r="E17" s="21"/>
      <c r="F17" s="21"/>
      <c r="G17" s="21"/>
      <c r="H17" s="21">
        <v>1</v>
      </c>
      <c r="I17" s="21"/>
      <c r="J17" s="21"/>
      <c r="K17" s="21"/>
      <c r="L17" s="21"/>
      <c r="M17" s="21"/>
      <c r="N17" s="21"/>
      <c r="O17" s="21">
        <v>1</v>
      </c>
      <c r="P17" s="21"/>
      <c r="Q17" s="21"/>
      <c r="R17" s="21">
        <f aca="true" t="shared" si="0" ref="R17:R24">SUM(E17:Q17)</f>
        <v>2</v>
      </c>
    </row>
    <row r="18" spans="1:18" ht="12.75">
      <c r="A18" s="21" t="s">
        <v>137</v>
      </c>
      <c r="B18" s="21" t="s">
        <v>136</v>
      </c>
      <c r="C18" s="21">
        <v>2</v>
      </c>
      <c r="D18" s="21">
        <v>2</v>
      </c>
      <c r="E18" s="21"/>
      <c r="F18" s="21"/>
      <c r="G18" s="21"/>
      <c r="H18" s="21"/>
      <c r="I18" s="21"/>
      <c r="J18" s="21">
        <v>1</v>
      </c>
      <c r="K18" s="21"/>
      <c r="L18" s="21">
        <v>1</v>
      </c>
      <c r="M18" s="21"/>
      <c r="N18" s="21">
        <v>1</v>
      </c>
      <c r="O18" s="21">
        <v>1</v>
      </c>
      <c r="P18" s="21"/>
      <c r="Q18" s="21"/>
      <c r="R18" s="21">
        <f t="shared" si="0"/>
        <v>4</v>
      </c>
    </row>
    <row r="19" spans="1:18" ht="12.75">
      <c r="A19" s="21" t="s">
        <v>138</v>
      </c>
      <c r="B19" s="21" t="s">
        <v>136</v>
      </c>
      <c r="C19" s="21">
        <v>2</v>
      </c>
      <c r="D19" s="21">
        <v>3</v>
      </c>
      <c r="E19" s="21">
        <v>1</v>
      </c>
      <c r="F19" s="21"/>
      <c r="G19" s="21"/>
      <c r="H19" s="21"/>
      <c r="I19" s="21"/>
      <c r="J19" s="21">
        <v>2</v>
      </c>
      <c r="K19" s="21"/>
      <c r="L19" s="21"/>
      <c r="M19" s="21"/>
      <c r="N19" s="21"/>
      <c r="O19" s="21">
        <v>1</v>
      </c>
      <c r="P19" s="21">
        <v>2</v>
      </c>
      <c r="Q19" s="21">
        <v>2</v>
      </c>
      <c r="R19" s="21">
        <f t="shared" si="0"/>
        <v>8</v>
      </c>
    </row>
    <row r="20" spans="1:18" ht="12.75">
      <c r="A20" s="21" t="s">
        <v>139</v>
      </c>
      <c r="B20" s="21" t="s">
        <v>136</v>
      </c>
      <c r="C20" s="21">
        <v>2</v>
      </c>
      <c r="D20" s="21">
        <v>4</v>
      </c>
      <c r="E20" s="21"/>
      <c r="F20" s="21"/>
      <c r="G20" s="21"/>
      <c r="H20" s="21"/>
      <c r="I20" s="21"/>
      <c r="J20" s="21"/>
      <c r="K20" s="21">
        <v>1</v>
      </c>
      <c r="L20" s="21"/>
      <c r="M20" s="21"/>
      <c r="N20" s="21">
        <v>1</v>
      </c>
      <c r="O20" s="21"/>
      <c r="P20" s="21">
        <v>1</v>
      </c>
      <c r="Q20" s="21">
        <v>2</v>
      </c>
      <c r="R20" s="21">
        <f t="shared" si="0"/>
        <v>5</v>
      </c>
    </row>
    <row r="21" spans="1:18" ht="12.75">
      <c r="A21" s="21" t="s">
        <v>140</v>
      </c>
      <c r="B21" s="21" t="s">
        <v>136</v>
      </c>
      <c r="C21" s="21">
        <v>2</v>
      </c>
      <c r="D21" s="21">
        <v>5</v>
      </c>
      <c r="E21" s="21">
        <v>1</v>
      </c>
      <c r="F21" s="21">
        <v>1</v>
      </c>
      <c r="G21" s="21"/>
      <c r="H21" s="21"/>
      <c r="I21" s="21"/>
      <c r="J21" s="21"/>
      <c r="K21" s="21"/>
      <c r="L21" s="21"/>
      <c r="M21" s="21"/>
      <c r="N21" s="21">
        <v>1</v>
      </c>
      <c r="O21" s="21">
        <v>2</v>
      </c>
      <c r="P21" s="21"/>
      <c r="Q21" s="21">
        <v>1</v>
      </c>
      <c r="R21" s="21">
        <f t="shared" si="0"/>
        <v>6</v>
      </c>
    </row>
    <row r="22" spans="1:18" ht="12.75">
      <c r="A22" s="21" t="s">
        <v>141</v>
      </c>
      <c r="B22" s="21" t="s">
        <v>136</v>
      </c>
      <c r="C22" s="21">
        <v>2</v>
      </c>
      <c r="D22" s="21">
        <v>6</v>
      </c>
      <c r="E22" s="21">
        <v>11</v>
      </c>
      <c r="F22" s="21"/>
      <c r="G22" s="21"/>
      <c r="H22" s="21"/>
      <c r="I22" s="21"/>
      <c r="J22" s="21"/>
      <c r="K22" s="21">
        <v>1</v>
      </c>
      <c r="L22" s="21"/>
      <c r="M22" s="21"/>
      <c r="N22" s="21"/>
      <c r="O22" s="21">
        <v>1</v>
      </c>
      <c r="P22" s="21"/>
      <c r="Q22" s="21"/>
      <c r="R22" s="21">
        <f t="shared" si="0"/>
        <v>13</v>
      </c>
    </row>
    <row r="23" spans="1:18" ht="12.75">
      <c r="A23" s="21" t="s">
        <v>142</v>
      </c>
      <c r="B23" s="21" t="s">
        <v>136</v>
      </c>
      <c r="C23" s="21">
        <v>3</v>
      </c>
      <c r="D23" s="21">
        <v>2</v>
      </c>
      <c r="E23" s="21"/>
      <c r="F23" s="21">
        <v>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1</v>
      </c>
    </row>
    <row r="24" spans="1:18" ht="12.75">
      <c r="A24" s="21" t="s">
        <v>143</v>
      </c>
      <c r="B24" s="21" t="s">
        <v>136</v>
      </c>
      <c r="C24" s="21">
        <v>3</v>
      </c>
      <c r="D24" s="21">
        <v>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1</v>
      </c>
      <c r="Q24" s="21"/>
      <c r="R24" s="21">
        <f t="shared" si="0"/>
        <v>1</v>
      </c>
    </row>
    <row r="25" spans="1:18" ht="12.75">
      <c r="A25" s="21" t="s">
        <v>144</v>
      </c>
      <c r="B25" s="21" t="s">
        <v>136</v>
      </c>
      <c r="C25" s="21">
        <v>3</v>
      </c>
      <c r="D25" s="21">
        <v>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1" t="s">
        <v>145</v>
      </c>
      <c r="B26" s="21" t="s">
        <v>136</v>
      </c>
      <c r="C26" s="21">
        <v>3</v>
      </c>
      <c r="D26" s="21">
        <v>4</v>
      </c>
      <c r="E26" s="21"/>
      <c r="F26" s="21"/>
      <c r="G26" s="21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>SUM(E26:Q26)</f>
        <v>1</v>
      </c>
    </row>
    <row r="27" spans="1:18" ht="12.75">
      <c r="A27" s="21" t="s">
        <v>146</v>
      </c>
      <c r="B27" s="21" t="s">
        <v>136</v>
      </c>
      <c r="C27" s="21">
        <v>3</v>
      </c>
      <c r="D27" s="21">
        <v>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v>1</v>
      </c>
      <c r="Q27" s="21"/>
      <c r="R27" s="21">
        <f>SUM(E27:Q27)</f>
        <v>1</v>
      </c>
    </row>
    <row r="28" spans="1:18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21" t="s">
        <v>147</v>
      </c>
      <c r="B29" s="21" t="s">
        <v>148</v>
      </c>
      <c r="C29" s="21">
        <v>2</v>
      </c>
      <c r="D29" s="21">
        <v>1</v>
      </c>
      <c r="E29" s="21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>SUM(E29:Q29)</f>
        <v>2</v>
      </c>
    </row>
    <row r="30" spans="1:18" ht="12.75">
      <c r="A30" s="21" t="s">
        <v>149</v>
      </c>
      <c r="B30" s="21" t="s">
        <v>148</v>
      </c>
      <c r="C30" s="21">
        <v>2</v>
      </c>
      <c r="D30" s="21">
        <v>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/>
      <c r="Q30" s="21"/>
      <c r="R30" s="21">
        <f>SUM(E30:Q30)</f>
        <v>1</v>
      </c>
    </row>
    <row r="31" spans="1:18" ht="12.75">
      <c r="A31" s="21" t="s">
        <v>150</v>
      </c>
      <c r="B31" s="21" t="s">
        <v>148</v>
      </c>
      <c r="C31" s="21">
        <v>2</v>
      </c>
      <c r="D31" s="21">
        <v>3</v>
      </c>
      <c r="E31" s="21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>SUM(E31:Q31)</f>
        <v>1</v>
      </c>
    </row>
    <row r="33" spans="1:18" ht="12.75">
      <c r="A33" s="21" t="s">
        <v>151</v>
      </c>
      <c r="B33" s="21" t="s">
        <v>152</v>
      </c>
      <c r="C33" s="21">
        <v>1</v>
      </c>
      <c r="D33" s="21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1</v>
      </c>
      <c r="Q33" s="21"/>
      <c r="R33" s="21">
        <f aca="true" t="shared" si="1" ref="R33:R43">SUM(E33:Q33)</f>
        <v>1</v>
      </c>
    </row>
    <row r="34" spans="1:18" ht="12.75">
      <c r="A34" s="21" t="s">
        <v>153</v>
      </c>
      <c r="B34" s="21" t="s">
        <v>152</v>
      </c>
      <c r="C34" s="21">
        <v>2</v>
      </c>
      <c r="D34" s="21">
        <v>1</v>
      </c>
      <c r="E34" s="21"/>
      <c r="F34" s="21"/>
      <c r="G34" s="21"/>
      <c r="H34" s="21"/>
      <c r="I34" s="21"/>
      <c r="J34" s="21"/>
      <c r="K34" s="21">
        <v>2</v>
      </c>
      <c r="L34" s="21"/>
      <c r="M34" s="21"/>
      <c r="N34" s="21">
        <v>1</v>
      </c>
      <c r="O34" s="21"/>
      <c r="P34" s="21">
        <v>2</v>
      </c>
      <c r="Q34" s="21"/>
      <c r="R34" s="21">
        <f t="shared" si="1"/>
        <v>5</v>
      </c>
    </row>
    <row r="35" spans="1:18" ht="12.75">
      <c r="A35" s="21" t="s">
        <v>154</v>
      </c>
      <c r="B35" s="21" t="s">
        <v>152</v>
      </c>
      <c r="C35" s="21">
        <v>2</v>
      </c>
      <c r="D35" s="21">
        <v>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1</v>
      </c>
      <c r="Q35" s="21"/>
      <c r="R35" s="21">
        <f t="shared" si="1"/>
        <v>1</v>
      </c>
    </row>
    <row r="36" spans="1:18" ht="12.75">
      <c r="A36" s="21" t="s">
        <v>62</v>
      </c>
      <c r="B36" s="21" t="s">
        <v>152</v>
      </c>
      <c r="C36" s="21" t="s">
        <v>155</v>
      </c>
      <c r="D36" s="21" t="s">
        <v>156</v>
      </c>
      <c r="E36" s="21"/>
      <c r="F36" s="21"/>
      <c r="G36" s="21"/>
      <c r="H36" s="21"/>
      <c r="I36" s="21"/>
      <c r="J36" s="21">
        <v>1</v>
      </c>
      <c r="K36" s="21"/>
      <c r="L36" s="21"/>
      <c r="M36" s="21"/>
      <c r="N36" s="21"/>
      <c r="O36" s="21"/>
      <c r="P36" s="21"/>
      <c r="Q36" s="21"/>
      <c r="R36" s="21">
        <f t="shared" si="1"/>
        <v>1</v>
      </c>
    </row>
    <row r="37" spans="1:18" ht="12.75">
      <c r="A37" s="21" t="s">
        <v>63</v>
      </c>
      <c r="B37" s="21" t="s">
        <v>152</v>
      </c>
      <c r="C37" s="21" t="s">
        <v>155</v>
      </c>
      <c r="D37" s="21" t="s">
        <v>156</v>
      </c>
      <c r="E37" s="21"/>
      <c r="F37" s="21"/>
      <c r="G37" s="21"/>
      <c r="H37" s="21"/>
      <c r="I37" s="21"/>
      <c r="J37" s="21"/>
      <c r="K37" s="21">
        <v>1</v>
      </c>
      <c r="L37" s="21"/>
      <c r="M37" s="21"/>
      <c r="N37" s="21"/>
      <c r="O37" s="21"/>
      <c r="P37" s="21"/>
      <c r="Q37" s="21"/>
      <c r="R37" s="21">
        <f t="shared" si="1"/>
        <v>1</v>
      </c>
    </row>
    <row r="38" spans="1:18" ht="12.75">
      <c r="A38" s="21" t="s">
        <v>64</v>
      </c>
      <c r="B38" s="21" t="s">
        <v>152</v>
      </c>
      <c r="C38" s="21" t="s">
        <v>155</v>
      </c>
      <c r="D38" s="21" t="s">
        <v>156</v>
      </c>
      <c r="E38" s="21"/>
      <c r="F38" s="21"/>
      <c r="G38" s="21"/>
      <c r="H38" s="21">
        <v>2</v>
      </c>
      <c r="I38" s="21"/>
      <c r="J38" s="21">
        <v>1</v>
      </c>
      <c r="K38" s="21">
        <v>13</v>
      </c>
      <c r="L38" s="21"/>
      <c r="M38" s="21">
        <v>1</v>
      </c>
      <c r="N38" s="21">
        <v>3</v>
      </c>
      <c r="O38" s="21">
        <v>3</v>
      </c>
      <c r="P38" s="21">
        <v>11</v>
      </c>
      <c r="Q38" s="21">
        <v>1</v>
      </c>
      <c r="R38" s="21">
        <f t="shared" si="1"/>
        <v>35</v>
      </c>
    </row>
    <row r="39" spans="1:18" ht="12.75">
      <c r="A39" s="21" t="s">
        <v>65</v>
      </c>
      <c r="B39" s="21" t="s">
        <v>152</v>
      </c>
      <c r="C39" s="21" t="s">
        <v>155</v>
      </c>
      <c r="D39" s="21" t="s">
        <v>156</v>
      </c>
      <c r="E39" s="21"/>
      <c r="F39" s="21"/>
      <c r="G39" s="21"/>
      <c r="H39" s="21"/>
      <c r="I39" s="21"/>
      <c r="J39" s="21">
        <v>3</v>
      </c>
      <c r="K39" s="21">
        <v>1</v>
      </c>
      <c r="L39" s="21">
        <v>1</v>
      </c>
      <c r="M39" s="21"/>
      <c r="N39" s="21">
        <v>1</v>
      </c>
      <c r="O39" s="21"/>
      <c r="P39" s="21"/>
      <c r="Q39" s="21"/>
      <c r="R39" s="21">
        <f t="shared" si="1"/>
        <v>6</v>
      </c>
    </row>
    <row r="40" spans="1:18" ht="12.75">
      <c r="A40" s="21" t="s">
        <v>157</v>
      </c>
      <c r="B40" s="21" t="s">
        <v>152</v>
      </c>
      <c r="C40" s="21" t="s">
        <v>155</v>
      </c>
      <c r="D40" s="21" t="s">
        <v>156</v>
      </c>
      <c r="E40" s="21"/>
      <c r="F40" s="21"/>
      <c r="G40" s="21"/>
      <c r="H40" s="21">
        <v>1</v>
      </c>
      <c r="I40" s="21"/>
      <c r="J40" s="21">
        <v>5</v>
      </c>
      <c r="K40" s="21">
        <v>12</v>
      </c>
      <c r="L40" s="21">
        <v>1</v>
      </c>
      <c r="M40" s="21"/>
      <c r="N40" s="21"/>
      <c r="O40" s="21">
        <v>6</v>
      </c>
      <c r="P40" s="21">
        <v>17</v>
      </c>
      <c r="Q40" s="21"/>
      <c r="R40" s="21">
        <f t="shared" si="1"/>
        <v>42</v>
      </c>
    </row>
    <row r="41" spans="1:18" ht="12.75">
      <c r="A41" s="21" t="s">
        <v>158</v>
      </c>
      <c r="B41" s="21" t="s">
        <v>152</v>
      </c>
      <c r="C41" s="21" t="s">
        <v>155</v>
      </c>
      <c r="D41" s="21" t="s">
        <v>156</v>
      </c>
      <c r="E41" s="21"/>
      <c r="F41" s="21"/>
      <c r="G41" s="21"/>
      <c r="H41" s="21"/>
      <c r="I41" s="21"/>
      <c r="J41" s="21"/>
      <c r="K41" s="21">
        <v>4</v>
      </c>
      <c r="L41" s="21"/>
      <c r="M41" s="21"/>
      <c r="N41" s="21"/>
      <c r="O41" s="21"/>
      <c r="P41" s="21">
        <v>2</v>
      </c>
      <c r="Q41" s="21"/>
      <c r="R41" s="21">
        <f t="shared" si="1"/>
        <v>6</v>
      </c>
    </row>
    <row r="42" spans="1:18" ht="12.75">
      <c r="A42" s="21" t="s">
        <v>159</v>
      </c>
      <c r="B42" s="21" t="s">
        <v>152</v>
      </c>
      <c r="C42" s="21" t="s">
        <v>155</v>
      </c>
      <c r="D42" s="21" t="s">
        <v>156</v>
      </c>
      <c r="E42" s="21"/>
      <c r="F42" s="21"/>
      <c r="G42" s="21"/>
      <c r="H42" s="21"/>
      <c r="I42" s="21"/>
      <c r="J42" s="21"/>
      <c r="K42" s="21"/>
      <c r="L42" s="21"/>
      <c r="M42" s="21"/>
      <c r="N42" s="21">
        <v>1</v>
      </c>
      <c r="O42" s="21"/>
      <c r="P42" s="21"/>
      <c r="Q42" s="21"/>
      <c r="R42" s="21">
        <f t="shared" si="1"/>
        <v>1</v>
      </c>
    </row>
    <row r="43" spans="1:18" ht="12.75">
      <c r="A43" s="21" t="s">
        <v>160</v>
      </c>
      <c r="B43" s="21" t="s">
        <v>152</v>
      </c>
      <c r="C43" s="21" t="s">
        <v>155</v>
      </c>
      <c r="D43" s="21" t="s">
        <v>156</v>
      </c>
      <c r="E43" s="21"/>
      <c r="F43" s="21"/>
      <c r="G43" s="21"/>
      <c r="H43" s="21"/>
      <c r="I43" s="21"/>
      <c r="J43" s="21"/>
      <c r="K43" s="21"/>
      <c r="L43" s="21"/>
      <c r="M43" s="21"/>
      <c r="N43" s="21">
        <v>1</v>
      </c>
      <c r="O43" s="21"/>
      <c r="P43" s="21"/>
      <c r="Q43" s="21"/>
      <c r="R43" s="21">
        <f t="shared" si="1"/>
        <v>1</v>
      </c>
    </row>
    <row r="45" spans="1:18" ht="12.75">
      <c r="A45" s="21" t="s">
        <v>66</v>
      </c>
      <c r="B45" s="21" t="s">
        <v>161</v>
      </c>
      <c r="C45" s="21" t="s">
        <v>106</v>
      </c>
      <c r="D45" s="21" t="s">
        <v>156</v>
      </c>
      <c r="E45" s="21"/>
      <c r="F45" s="21"/>
      <c r="G45" s="21"/>
      <c r="H45" s="21"/>
      <c r="I45" s="21"/>
      <c r="J45" s="21">
        <v>1</v>
      </c>
      <c r="K45" s="21"/>
      <c r="L45" s="21"/>
      <c r="M45" s="21"/>
      <c r="N45" s="21"/>
      <c r="O45" s="21">
        <v>2</v>
      </c>
      <c r="P45" s="21"/>
      <c r="Q45" s="21"/>
      <c r="R45" s="21">
        <f aca="true" t="shared" si="2" ref="R45:R65">SUM(E45:Q45)</f>
        <v>3</v>
      </c>
    </row>
    <row r="46" spans="1:18" ht="12.75">
      <c r="A46" s="21" t="s">
        <v>162</v>
      </c>
      <c r="B46" s="21" t="s">
        <v>161</v>
      </c>
      <c r="C46" s="21" t="s">
        <v>106</v>
      </c>
      <c r="D46" s="21" t="s">
        <v>156</v>
      </c>
      <c r="E46" s="21"/>
      <c r="F46" s="21"/>
      <c r="G46" s="21"/>
      <c r="H46" s="21"/>
      <c r="I46" s="21"/>
      <c r="J46" s="21">
        <v>1</v>
      </c>
      <c r="K46" s="21"/>
      <c r="L46" s="21"/>
      <c r="M46" s="21"/>
      <c r="N46" s="21"/>
      <c r="O46" s="21"/>
      <c r="P46" s="21"/>
      <c r="Q46" s="21"/>
      <c r="R46" s="21">
        <f t="shared" si="2"/>
        <v>1</v>
      </c>
    </row>
    <row r="47" spans="1:18" ht="12.75">
      <c r="A47" s="21" t="s">
        <v>163</v>
      </c>
      <c r="B47" s="21" t="s">
        <v>161</v>
      </c>
      <c r="C47" s="21" t="s">
        <v>106</v>
      </c>
      <c r="D47" s="21" t="s">
        <v>156</v>
      </c>
      <c r="E47" s="21"/>
      <c r="F47" s="21"/>
      <c r="G47" s="21"/>
      <c r="H47" s="21"/>
      <c r="I47" s="21"/>
      <c r="J47" s="21">
        <v>1</v>
      </c>
      <c r="K47" s="21"/>
      <c r="L47" s="21"/>
      <c r="M47" s="21"/>
      <c r="N47" s="21"/>
      <c r="O47" s="21"/>
      <c r="P47" s="21"/>
      <c r="Q47" s="21"/>
      <c r="R47" s="21">
        <f t="shared" si="2"/>
        <v>1</v>
      </c>
    </row>
    <row r="48" spans="1:18" ht="12.75">
      <c r="A48" s="21" t="s">
        <v>164</v>
      </c>
      <c r="B48" s="21" t="s">
        <v>161</v>
      </c>
      <c r="C48" s="21" t="s">
        <v>106</v>
      </c>
      <c r="D48" s="21" t="s">
        <v>156</v>
      </c>
      <c r="E48" s="21"/>
      <c r="F48" s="21"/>
      <c r="G48" s="21"/>
      <c r="H48" s="21"/>
      <c r="I48" s="21"/>
      <c r="J48" s="21">
        <v>1</v>
      </c>
      <c r="K48" s="21"/>
      <c r="L48" s="21"/>
      <c r="M48" s="21"/>
      <c r="N48" s="21"/>
      <c r="O48" s="21"/>
      <c r="P48" s="21"/>
      <c r="Q48" s="21"/>
      <c r="R48" s="21">
        <f t="shared" si="2"/>
        <v>1</v>
      </c>
    </row>
    <row r="49" spans="1:18" ht="12.75">
      <c r="A49" s="21" t="s">
        <v>165</v>
      </c>
      <c r="B49" s="21" t="s">
        <v>161</v>
      </c>
      <c r="C49" s="21" t="s">
        <v>106</v>
      </c>
      <c r="D49" s="21" t="s">
        <v>156</v>
      </c>
      <c r="E49" s="21"/>
      <c r="F49" s="21"/>
      <c r="G49" s="21"/>
      <c r="H49" s="21"/>
      <c r="I49" s="21"/>
      <c r="J49" s="21">
        <v>7</v>
      </c>
      <c r="K49" s="21">
        <v>19</v>
      </c>
      <c r="L49" s="21"/>
      <c r="M49" s="21"/>
      <c r="N49" s="21">
        <v>2</v>
      </c>
      <c r="O49" s="21">
        <v>4</v>
      </c>
      <c r="P49" s="21">
        <v>5</v>
      </c>
      <c r="Q49" s="21"/>
      <c r="R49" s="21">
        <f t="shared" si="2"/>
        <v>37</v>
      </c>
    </row>
    <row r="50" spans="1:18" ht="12.75">
      <c r="A50" s="21" t="s">
        <v>166</v>
      </c>
      <c r="B50" s="21" t="s">
        <v>161</v>
      </c>
      <c r="C50" s="21" t="s">
        <v>106</v>
      </c>
      <c r="D50" s="21" t="s">
        <v>156</v>
      </c>
      <c r="E50" s="21"/>
      <c r="F50" s="21"/>
      <c r="G50" s="21"/>
      <c r="H50" s="21">
        <v>4</v>
      </c>
      <c r="I50" s="21"/>
      <c r="J50" s="21">
        <v>11</v>
      </c>
      <c r="K50" s="21">
        <v>33</v>
      </c>
      <c r="L50" s="21"/>
      <c r="M50" s="21"/>
      <c r="N50" s="21">
        <v>3</v>
      </c>
      <c r="O50" s="21">
        <v>2</v>
      </c>
      <c r="P50" s="21">
        <v>11</v>
      </c>
      <c r="Q50" s="21"/>
      <c r="R50" s="21">
        <f t="shared" si="2"/>
        <v>64</v>
      </c>
    </row>
    <row r="51" spans="1:18" ht="12.75">
      <c r="A51" s="21" t="s">
        <v>167</v>
      </c>
      <c r="B51" s="21" t="s">
        <v>161</v>
      </c>
      <c r="C51" s="21" t="s">
        <v>106</v>
      </c>
      <c r="D51" s="21" t="s">
        <v>156</v>
      </c>
      <c r="E51" s="21"/>
      <c r="F51" s="21"/>
      <c r="G51" s="21"/>
      <c r="H51" s="21">
        <v>1</v>
      </c>
      <c r="I51" s="21"/>
      <c r="J51" s="21"/>
      <c r="K51" s="21">
        <v>2</v>
      </c>
      <c r="L51" s="21"/>
      <c r="M51" s="21"/>
      <c r="N51" s="21"/>
      <c r="O51" s="21">
        <v>2</v>
      </c>
      <c r="P51" s="21"/>
      <c r="Q51" s="21"/>
      <c r="R51" s="21">
        <f t="shared" si="2"/>
        <v>5</v>
      </c>
    </row>
    <row r="52" spans="1:18" ht="12.75">
      <c r="A52" s="21" t="s">
        <v>168</v>
      </c>
      <c r="B52" s="21" t="s">
        <v>161</v>
      </c>
      <c r="C52" s="21" t="s">
        <v>106</v>
      </c>
      <c r="D52" s="21" t="s">
        <v>156</v>
      </c>
      <c r="E52" s="21"/>
      <c r="F52" s="21"/>
      <c r="G52" s="21"/>
      <c r="H52" s="21"/>
      <c r="I52" s="21"/>
      <c r="J52" s="21"/>
      <c r="K52" s="21">
        <v>1</v>
      </c>
      <c r="L52" s="21"/>
      <c r="M52" s="21"/>
      <c r="N52" s="21"/>
      <c r="O52" s="21"/>
      <c r="P52" s="21"/>
      <c r="Q52" s="21"/>
      <c r="R52" s="21">
        <f t="shared" si="2"/>
        <v>1</v>
      </c>
    </row>
    <row r="53" spans="1:18" ht="12.75">
      <c r="A53" s="21" t="s">
        <v>169</v>
      </c>
      <c r="B53" s="21" t="s">
        <v>161</v>
      </c>
      <c r="C53" s="21" t="s">
        <v>106</v>
      </c>
      <c r="D53" s="21" t="s">
        <v>156</v>
      </c>
      <c r="E53" s="21"/>
      <c r="F53" s="21"/>
      <c r="G53" s="21"/>
      <c r="H53" s="21"/>
      <c r="I53" s="21"/>
      <c r="J53" s="21"/>
      <c r="K53" s="21">
        <v>1</v>
      </c>
      <c r="L53" s="21"/>
      <c r="M53" s="21"/>
      <c r="N53" s="21"/>
      <c r="O53" s="21"/>
      <c r="P53" s="21"/>
      <c r="Q53" s="21"/>
      <c r="R53" s="21">
        <f t="shared" si="2"/>
        <v>1</v>
      </c>
    </row>
    <row r="54" spans="1:18" ht="12.75">
      <c r="A54" s="21" t="s">
        <v>170</v>
      </c>
      <c r="B54" s="21" t="s">
        <v>161</v>
      </c>
      <c r="C54" s="21" t="s">
        <v>106</v>
      </c>
      <c r="D54" s="21" t="s">
        <v>156</v>
      </c>
      <c r="E54" s="21"/>
      <c r="F54" s="21"/>
      <c r="G54" s="21"/>
      <c r="H54" s="21"/>
      <c r="I54" s="21"/>
      <c r="J54" s="21">
        <v>4</v>
      </c>
      <c r="K54" s="21">
        <v>6</v>
      </c>
      <c r="L54" s="21"/>
      <c r="M54" s="21"/>
      <c r="N54" s="21"/>
      <c r="O54" s="21">
        <v>2</v>
      </c>
      <c r="P54" s="21">
        <v>1</v>
      </c>
      <c r="Q54" s="21"/>
      <c r="R54" s="21">
        <f t="shared" si="2"/>
        <v>13</v>
      </c>
    </row>
    <row r="55" spans="1:18" ht="12.75">
      <c r="A55" s="21" t="s">
        <v>171</v>
      </c>
      <c r="B55" s="21" t="s">
        <v>161</v>
      </c>
      <c r="C55" s="21" t="s">
        <v>106</v>
      </c>
      <c r="D55" s="21" t="s">
        <v>156</v>
      </c>
      <c r="E55" s="21"/>
      <c r="F55" s="21"/>
      <c r="G55" s="21"/>
      <c r="H55" s="21">
        <v>1</v>
      </c>
      <c r="I55" s="21"/>
      <c r="J55" s="21">
        <v>1</v>
      </c>
      <c r="K55" s="21"/>
      <c r="L55" s="21"/>
      <c r="M55" s="21"/>
      <c r="N55" s="21"/>
      <c r="O55" s="21"/>
      <c r="P55" s="21"/>
      <c r="Q55" s="21"/>
      <c r="R55" s="21">
        <f t="shared" si="2"/>
        <v>2</v>
      </c>
    </row>
    <row r="56" spans="1:18" ht="12.75">
      <c r="A56" s="21" t="s">
        <v>172</v>
      </c>
      <c r="B56" s="21" t="s">
        <v>161</v>
      </c>
      <c r="C56" s="21" t="s">
        <v>106</v>
      </c>
      <c r="D56" s="21" t="s">
        <v>156</v>
      </c>
      <c r="E56" s="21"/>
      <c r="F56" s="21"/>
      <c r="G56" s="21"/>
      <c r="H56" s="21"/>
      <c r="I56" s="21"/>
      <c r="J56" s="21"/>
      <c r="K56" s="21">
        <v>1</v>
      </c>
      <c r="L56" s="21"/>
      <c r="M56" s="21"/>
      <c r="N56" s="21"/>
      <c r="O56" s="21"/>
      <c r="P56" s="21"/>
      <c r="Q56" s="21"/>
      <c r="R56" s="21">
        <f t="shared" si="2"/>
        <v>1</v>
      </c>
    </row>
    <row r="57" spans="1:18" ht="12.75">
      <c r="A57" s="21" t="s">
        <v>173</v>
      </c>
      <c r="B57" s="21" t="s">
        <v>161</v>
      </c>
      <c r="C57" s="21" t="s">
        <v>106</v>
      </c>
      <c r="D57" s="21" t="s">
        <v>156</v>
      </c>
      <c r="E57" s="21"/>
      <c r="F57" s="21"/>
      <c r="G57" s="21"/>
      <c r="H57" s="21"/>
      <c r="I57" s="21"/>
      <c r="J57" s="21">
        <v>1</v>
      </c>
      <c r="K57" s="21"/>
      <c r="L57" s="21"/>
      <c r="M57" s="21">
        <v>1</v>
      </c>
      <c r="N57" s="21"/>
      <c r="O57" s="21"/>
      <c r="P57" s="21"/>
      <c r="Q57" s="21"/>
      <c r="R57" s="21">
        <f t="shared" si="2"/>
        <v>2</v>
      </c>
    </row>
    <row r="58" spans="1:18" ht="12.75">
      <c r="A58" s="21" t="s">
        <v>174</v>
      </c>
      <c r="B58" s="21" t="s">
        <v>161</v>
      </c>
      <c r="C58" s="21" t="s">
        <v>106</v>
      </c>
      <c r="D58" s="21" t="s">
        <v>156</v>
      </c>
      <c r="E58" s="21"/>
      <c r="F58" s="21"/>
      <c r="G58" s="21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>
        <f t="shared" si="2"/>
        <v>1</v>
      </c>
    </row>
    <row r="59" spans="1:18" ht="12.75">
      <c r="A59" s="21" t="s">
        <v>175</v>
      </c>
      <c r="B59" s="21" t="s">
        <v>161</v>
      </c>
      <c r="C59" s="21" t="s">
        <v>106</v>
      </c>
      <c r="D59" s="21" t="s">
        <v>156</v>
      </c>
      <c r="E59" s="21"/>
      <c r="F59" s="21"/>
      <c r="G59" s="21"/>
      <c r="H59" s="21"/>
      <c r="I59" s="21"/>
      <c r="J59" s="21">
        <v>1</v>
      </c>
      <c r="K59" s="21"/>
      <c r="L59" s="21"/>
      <c r="M59" s="21"/>
      <c r="N59" s="21"/>
      <c r="O59" s="21">
        <v>1</v>
      </c>
      <c r="P59" s="21"/>
      <c r="Q59" s="21"/>
      <c r="R59" s="21">
        <f t="shared" si="2"/>
        <v>2</v>
      </c>
    </row>
    <row r="60" spans="1:18" ht="12.75">
      <c r="A60" s="21" t="s">
        <v>176</v>
      </c>
      <c r="B60" s="21" t="s">
        <v>161</v>
      </c>
      <c r="C60" s="21" t="s">
        <v>106</v>
      </c>
      <c r="D60" s="21" t="s">
        <v>156</v>
      </c>
      <c r="E60" s="21"/>
      <c r="F60" s="21"/>
      <c r="G60" s="21"/>
      <c r="H60" s="21"/>
      <c r="I60" s="21"/>
      <c r="J60" s="21">
        <v>1</v>
      </c>
      <c r="K60" s="21"/>
      <c r="L60" s="21"/>
      <c r="M60" s="21"/>
      <c r="N60" s="21"/>
      <c r="O60" s="21"/>
      <c r="P60" s="21"/>
      <c r="Q60" s="21"/>
      <c r="R60" s="21">
        <f t="shared" si="2"/>
        <v>1</v>
      </c>
    </row>
    <row r="61" spans="1:18" ht="12.75">
      <c r="A61" s="21" t="s">
        <v>177</v>
      </c>
      <c r="B61" s="21" t="s">
        <v>161</v>
      </c>
      <c r="C61" s="21" t="s">
        <v>106</v>
      </c>
      <c r="D61" s="21" t="s">
        <v>156</v>
      </c>
      <c r="E61" s="21"/>
      <c r="F61" s="21"/>
      <c r="G61" s="21"/>
      <c r="H61" s="21">
        <v>1</v>
      </c>
      <c r="I61" s="21"/>
      <c r="J61" s="21">
        <v>1</v>
      </c>
      <c r="K61" s="21">
        <v>2</v>
      </c>
      <c r="L61" s="21"/>
      <c r="M61" s="21"/>
      <c r="N61" s="21"/>
      <c r="O61" s="21">
        <v>1</v>
      </c>
      <c r="P61" s="21"/>
      <c r="Q61" s="21"/>
      <c r="R61" s="21">
        <f t="shared" si="2"/>
        <v>5</v>
      </c>
    </row>
    <row r="62" spans="1:18" ht="12.75">
      <c r="A62" s="21" t="s">
        <v>178</v>
      </c>
      <c r="B62" s="21" t="s">
        <v>161</v>
      </c>
      <c r="C62" s="21">
        <v>3</v>
      </c>
      <c r="D62" s="21">
        <v>1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>
        <v>1</v>
      </c>
      <c r="R62" s="21">
        <f t="shared" si="2"/>
        <v>1</v>
      </c>
    </row>
    <row r="63" spans="1:18" ht="12.75">
      <c r="A63" s="21" t="s">
        <v>179</v>
      </c>
      <c r="B63" s="21" t="s">
        <v>180</v>
      </c>
      <c r="C63" s="21">
        <v>2</v>
      </c>
      <c r="D63" s="21">
        <v>6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>
        <v>3</v>
      </c>
      <c r="R63" s="21">
        <f t="shared" si="2"/>
        <v>3</v>
      </c>
    </row>
    <row r="64" spans="1:18" ht="12.75">
      <c r="A64" s="21" t="s">
        <v>181</v>
      </c>
      <c r="B64" s="21" t="s">
        <v>180</v>
      </c>
      <c r="C64" s="21">
        <v>2</v>
      </c>
      <c r="D64" s="21">
        <v>6</v>
      </c>
      <c r="E64" s="21"/>
      <c r="F64" s="21"/>
      <c r="G64" s="21"/>
      <c r="H64" s="21">
        <v>1</v>
      </c>
      <c r="I64" s="21"/>
      <c r="J64" s="21">
        <v>2</v>
      </c>
      <c r="K64" s="21"/>
      <c r="L64" s="21"/>
      <c r="M64" s="21"/>
      <c r="N64" s="21"/>
      <c r="O64" s="21"/>
      <c r="P64" s="21">
        <v>1</v>
      </c>
      <c r="Q64" s="21"/>
      <c r="R64" s="21">
        <f t="shared" si="2"/>
        <v>4</v>
      </c>
    </row>
    <row r="65" spans="1:18" ht="12.75">
      <c r="A65" s="21" t="s">
        <v>182</v>
      </c>
      <c r="B65" s="21" t="s">
        <v>161</v>
      </c>
      <c r="C65" s="21">
        <v>2</v>
      </c>
      <c r="D65" s="21">
        <v>7</v>
      </c>
      <c r="E65" s="21">
        <v>2</v>
      </c>
      <c r="F65" s="21"/>
      <c r="G65" s="21"/>
      <c r="H65" s="21"/>
      <c r="I65" s="21"/>
      <c r="J65" s="21"/>
      <c r="K65" s="21"/>
      <c r="L65" s="21"/>
      <c r="M65" s="21"/>
      <c r="N65" s="21">
        <v>1</v>
      </c>
      <c r="O65" s="21"/>
      <c r="P65" s="21"/>
      <c r="Q65" s="21"/>
      <c r="R65" s="21">
        <f t="shared" si="2"/>
        <v>3</v>
      </c>
    </row>
    <row r="66" ht="13.5" thickBot="1"/>
    <row r="67" spans="1:18" s="58" customFormat="1" ht="13.5" thickBot="1">
      <c r="A67" s="204" t="s">
        <v>22</v>
      </c>
      <c r="B67" s="205"/>
      <c r="C67" s="205"/>
      <c r="D67" s="205"/>
      <c r="E67" s="38">
        <f>SUM(E8:E66)</f>
        <v>20</v>
      </c>
      <c r="F67" s="38">
        <f>SUM(F8:F66)</f>
        <v>6</v>
      </c>
      <c r="G67" s="38">
        <f>SUM(G8:G66)</f>
        <v>1</v>
      </c>
      <c r="H67" s="38">
        <f>SUM(H8:H66)</f>
        <v>12</v>
      </c>
      <c r="I67" s="38"/>
      <c r="J67" s="38">
        <f aca="true" t="shared" si="3" ref="J67:Q67">SUM(J8:J66)</f>
        <v>47</v>
      </c>
      <c r="K67" s="38">
        <f t="shared" si="3"/>
        <v>101</v>
      </c>
      <c r="L67" s="38">
        <f t="shared" si="3"/>
        <v>3</v>
      </c>
      <c r="M67" s="38">
        <f t="shared" si="3"/>
        <v>2</v>
      </c>
      <c r="N67" s="38">
        <f t="shared" si="3"/>
        <v>21</v>
      </c>
      <c r="O67" s="38">
        <f t="shared" si="3"/>
        <v>34</v>
      </c>
      <c r="P67" s="38">
        <f t="shared" si="3"/>
        <v>59</v>
      </c>
      <c r="Q67" s="38">
        <f t="shared" si="3"/>
        <v>14</v>
      </c>
      <c r="R67" s="39">
        <f>SUM(E67:Q67)</f>
        <v>320</v>
      </c>
    </row>
  </sheetData>
  <mergeCells count="7">
    <mergeCell ref="A67:D67"/>
    <mergeCell ref="A2:R2"/>
    <mergeCell ref="H3:Q3"/>
    <mergeCell ref="A4:D4"/>
    <mergeCell ref="E4:G5"/>
    <mergeCell ref="J4:Q4"/>
    <mergeCell ref="N5:O5"/>
  </mergeCells>
  <printOptions horizontalCentered="1" verticalCentered="1"/>
  <pageMargins left="0.75" right="0.75" top="1" bottom="1" header="0" footer="0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7"/>
  <sheetViews>
    <sheetView workbookViewId="0" topLeftCell="A1">
      <selection activeCell="D15" sqref="D15"/>
    </sheetView>
  </sheetViews>
  <sheetFormatPr defaultColWidth="12" defaultRowHeight="12.75"/>
  <sheetData>
    <row r="2" ht="12.75">
      <c r="A2" s="41" t="s">
        <v>183</v>
      </c>
    </row>
    <row r="3" spans="1:18" ht="13.5" thickBot="1">
      <c r="A3" s="195" t="s">
        <v>82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3.5" thickBot="1">
      <c r="A4" s="43" t="s">
        <v>83</v>
      </c>
      <c r="B4" s="2"/>
      <c r="C4" s="2"/>
      <c r="D4" s="2"/>
      <c r="E4" s="2"/>
      <c r="F4" s="2"/>
      <c r="G4" s="2"/>
      <c r="H4" s="203" t="s">
        <v>1</v>
      </c>
      <c r="I4" s="197"/>
      <c r="J4" s="197"/>
      <c r="K4" s="197"/>
      <c r="L4" s="197"/>
      <c r="M4" s="197"/>
      <c r="N4" s="197"/>
      <c r="O4" s="197"/>
      <c r="P4" s="197"/>
      <c r="Q4" s="198"/>
      <c r="R4" s="2"/>
    </row>
    <row r="5" spans="1:17" ht="13.5" thickBot="1">
      <c r="A5" s="43" t="s">
        <v>184</v>
      </c>
      <c r="B5" s="44"/>
      <c r="C5" s="44"/>
      <c r="D5" s="44"/>
      <c r="E5" s="207" t="s">
        <v>2</v>
      </c>
      <c r="F5" s="208"/>
      <c r="G5" s="208"/>
      <c r="H5" s="47"/>
      <c r="I5" s="47"/>
      <c r="J5" s="203" t="s">
        <v>3</v>
      </c>
      <c r="K5" s="197"/>
      <c r="L5" s="197"/>
      <c r="M5" s="197"/>
      <c r="N5" s="197"/>
      <c r="O5" s="197"/>
      <c r="P5" s="197"/>
      <c r="Q5" s="198"/>
    </row>
    <row r="6" spans="1:18" ht="13.5" thickBot="1">
      <c r="A6" s="49"/>
      <c r="B6" s="48"/>
      <c r="C6" s="48"/>
      <c r="D6" s="48"/>
      <c r="E6" s="209"/>
      <c r="F6" s="210"/>
      <c r="G6" s="210"/>
      <c r="H6" s="16" t="s">
        <v>4</v>
      </c>
      <c r="I6" s="16" t="s">
        <v>4</v>
      </c>
      <c r="J6" s="47"/>
      <c r="K6" s="47"/>
      <c r="L6" s="47"/>
      <c r="M6" s="47"/>
      <c r="N6" s="201" t="s">
        <v>6</v>
      </c>
      <c r="O6" s="201"/>
      <c r="P6" s="75"/>
      <c r="Q6" s="47"/>
      <c r="R6" s="44"/>
    </row>
    <row r="7" spans="1:18" ht="12.75">
      <c r="A7" s="45" t="s">
        <v>9</v>
      </c>
      <c r="B7" s="51" t="s">
        <v>85</v>
      </c>
      <c r="C7" s="46" t="s">
        <v>11</v>
      </c>
      <c r="D7" s="51" t="s">
        <v>55</v>
      </c>
      <c r="E7" s="52" t="s">
        <v>56</v>
      </c>
      <c r="F7" s="51" t="s">
        <v>13</v>
      </c>
      <c r="G7" s="51" t="s">
        <v>12</v>
      </c>
      <c r="H7" s="16" t="s">
        <v>15</v>
      </c>
      <c r="I7" s="16" t="s">
        <v>16</v>
      </c>
      <c r="J7" s="16"/>
      <c r="K7" s="16"/>
      <c r="L7" s="16" t="s">
        <v>5</v>
      </c>
      <c r="M7" s="16"/>
      <c r="N7" s="53"/>
      <c r="O7" s="48" t="s">
        <v>57</v>
      </c>
      <c r="P7" s="54"/>
      <c r="Q7" s="16"/>
      <c r="R7" s="5"/>
    </row>
    <row r="8" spans="1:18" ht="12.75">
      <c r="A8" s="40"/>
      <c r="B8" s="16"/>
      <c r="C8" s="48"/>
      <c r="D8" s="16"/>
      <c r="E8" s="16"/>
      <c r="F8" s="16"/>
      <c r="G8" s="16"/>
      <c r="H8" s="56"/>
      <c r="I8" s="56"/>
      <c r="J8" s="16" t="s">
        <v>25</v>
      </c>
      <c r="K8" s="16" t="s">
        <v>5</v>
      </c>
      <c r="L8" s="57" t="s">
        <v>58</v>
      </c>
      <c r="M8" s="57" t="s">
        <v>125</v>
      </c>
      <c r="N8" s="53" t="s">
        <v>59</v>
      </c>
      <c r="O8" s="48" t="s">
        <v>59</v>
      </c>
      <c r="P8" s="16" t="s">
        <v>60</v>
      </c>
      <c r="Q8" s="16" t="s">
        <v>61</v>
      </c>
      <c r="R8" s="16" t="s">
        <v>22</v>
      </c>
    </row>
    <row r="9" spans="1:18" ht="12.75">
      <c r="A9" s="21" t="s">
        <v>185</v>
      </c>
      <c r="B9" s="21" t="s">
        <v>186</v>
      </c>
      <c r="C9" s="21">
        <v>2</v>
      </c>
      <c r="D9" s="21">
        <v>2</v>
      </c>
      <c r="E9" s="21">
        <v>1</v>
      </c>
      <c r="F9" s="21"/>
      <c r="G9" s="21"/>
      <c r="H9" s="21"/>
      <c r="I9" s="21"/>
      <c r="J9" s="21"/>
      <c r="K9" s="21">
        <v>1</v>
      </c>
      <c r="L9" s="21"/>
      <c r="M9" s="21"/>
      <c r="N9" s="21"/>
      <c r="O9" s="21"/>
      <c r="P9" s="21"/>
      <c r="Q9" s="21">
        <v>1</v>
      </c>
      <c r="R9" s="21">
        <f>SUM(E9:Q9)</f>
        <v>3</v>
      </c>
    </row>
    <row r="10" spans="1:18" ht="12.75">
      <c r="A10" s="35" t="s">
        <v>187</v>
      </c>
      <c r="B10" s="35" t="s">
        <v>186</v>
      </c>
      <c r="C10" s="35">
        <v>2</v>
      </c>
      <c r="D10" s="35">
        <v>5</v>
      </c>
      <c r="E10" s="35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>
        <f>SUM(E10:Q10)</f>
        <v>1</v>
      </c>
    </row>
    <row r="11" spans="1:18" s="76" customFormat="1" ht="12.75">
      <c r="A11" s="21" t="s">
        <v>188</v>
      </c>
      <c r="B11" s="21" t="s">
        <v>186</v>
      </c>
      <c r="C11" s="21">
        <v>2</v>
      </c>
      <c r="D11" s="21">
        <v>8</v>
      </c>
      <c r="E11" s="21"/>
      <c r="F11" s="21">
        <v>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f>SUM(E11:Q11)</f>
        <v>2</v>
      </c>
    </row>
    <row r="12" spans="1:18" s="76" customFormat="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s="76" customFormat="1" ht="12.75">
      <c r="A13" s="21" t="s">
        <v>189</v>
      </c>
      <c r="B13" s="21" t="s">
        <v>190</v>
      </c>
      <c r="C13" s="21">
        <v>2</v>
      </c>
      <c r="D13" s="21">
        <v>3</v>
      </c>
      <c r="E13" s="21">
        <v>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f aca="true" t="shared" si="0" ref="R13:R18">SUM(E13:Q13)</f>
        <v>4</v>
      </c>
    </row>
    <row r="14" spans="1:18" ht="12.75">
      <c r="A14" s="74" t="s">
        <v>191</v>
      </c>
      <c r="B14" s="74" t="s">
        <v>190</v>
      </c>
      <c r="C14" s="74">
        <v>2</v>
      </c>
      <c r="D14" s="74">
        <v>4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>
        <v>1</v>
      </c>
      <c r="Q14" s="74"/>
      <c r="R14" s="74">
        <f t="shared" si="0"/>
        <v>1</v>
      </c>
    </row>
    <row r="15" spans="1:18" ht="12.75">
      <c r="A15" s="21" t="s">
        <v>192</v>
      </c>
      <c r="B15" s="21" t="s">
        <v>190</v>
      </c>
      <c r="C15" s="21">
        <v>2</v>
      </c>
      <c r="D15" s="21">
        <v>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1</v>
      </c>
      <c r="P15" s="21"/>
      <c r="Q15" s="21"/>
      <c r="R15" s="21">
        <f t="shared" si="0"/>
        <v>1</v>
      </c>
    </row>
    <row r="16" spans="1:18" ht="12.75">
      <c r="A16" s="21" t="s">
        <v>193</v>
      </c>
      <c r="B16" s="21" t="s">
        <v>190</v>
      </c>
      <c r="C16" s="21">
        <v>2</v>
      </c>
      <c r="D16" s="21">
        <v>6</v>
      </c>
      <c r="E16" s="21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f t="shared" si="0"/>
        <v>1</v>
      </c>
    </row>
    <row r="17" spans="1:18" ht="12.75">
      <c r="A17" s="21" t="s">
        <v>194</v>
      </c>
      <c r="B17" s="21" t="s">
        <v>190</v>
      </c>
      <c r="C17" s="21">
        <v>2</v>
      </c>
      <c r="D17" s="21">
        <v>7</v>
      </c>
      <c r="E17" s="21">
        <v>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f t="shared" si="0"/>
        <v>3</v>
      </c>
    </row>
    <row r="18" spans="1:18" ht="12.75">
      <c r="A18" s="21" t="s">
        <v>195</v>
      </c>
      <c r="B18" s="21" t="s">
        <v>190</v>
      </c>
      <c r="C18" s="21">
        <v>3</v>
      </c>
      <c r="D18" s="21">
        <v>1</v>
      </c>
      <c r="E18" s="21">
        <v>4</v>
      </c>
      <c r="F18" s="21">
        <v>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t="shared" si="0"/>
        <v>8</v>
      </c>
    </row>
    <row r="20" spans="1:18" s="71" customFormat="1" ht="12.75">
      <c r="A20" s="21" t="s">
        <v>196</v>
      </c>
      <c r="B20" s="21" t="s">
        <v>197</v>
      </c>
      <c r="C20" s="21">
        <v>2</v>
      </c>
      <c r="D20" s="21">
        <v>1</v>
      </c>
      <c r="E20" s="21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aca="true" t="shared" si="1" ref="R20:R26">SUM(E20:Q20)</f>
        <v>1</v>
      </c>
    </row>
    <row r="21" spans="1:18" ht="12.75">
      <c r="A21" s="74" t="s">
        <v>198</v>
      </c>
      <c r="B21" s="74" t="s">
        <v>197</v>
      </c>
      <c r="C21" s="74">
        <v>2</v>
      </c>
      <c r="D21" s="74">
        <v>2</v>
      </c>
      <c r="E21" s="74">
        <v>3</v>
      </c>
      <c r="F21" s="74"/>
      <c r="G21" s="74"/>
      <c r="H21" s="74"/>
      <c r="I21" s="74"/>
      <c r="J21" s="74"/>
      <c r="K21" s="74"/>
      <c r="L21" s="74"/>
      <c r="M21" s="74"/>
      <c r="N21" s="74">
        <v>1</v>
      </c>
      <c r="O21" s="74"/>
      <c r="P21" s="74"/>
      <c r="Q21" s="74"/>
      <c r="R21" s="74">
        <f t="shared" si="1"/>
        <v>4</v>
      </c>
    </row>
    <row r="22" spans="1:18" ht="12.75">
      <c r="A22" s="21" t="s">
        <v>199</v>
      </c>
      <c r="B22" s="74" t="s">
        <v>197</v>
      </c>
      <c r="C22" s="21">
        <v>2</v>
      </c>
      <c r="D22" s="21">
        <v>3</v>
      </c>
      <c r="E22" s="21">
        <v>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1"/>
        <v>2</v>
      </c>
    </row>
    <row r="23" spans="1:18" ht="12.75">
      <c r="A23" s="21" t="s">
        <v>200</v>
      </c>
      <c r="B23" s="74" t="s">
        <v>197</v>
      </c>
      <c r="C23" s="21">
        <v>2</v>
      </c>
      <c r="D23" s="21">
        <v>4</v>
      </c>
      <c r="E23" s="21">
        <v>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1"/>
        <v>6</v>
      </c>
    </row>
    <row r="24" spans="1:18" ht="12.75">
      <c r="A24" s="21" t="s">
        <v>201</v>
      </c>
      <c r="B24" s="74" t="s">
        <v>197</v>
      </c>
      <c r="C24" s="21">
        <v>2</v>
      </c>
      <c r="D24" s="21">
        <v>5</v>
      </c>
      <c r="E24" s="21">
        <v>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1"/>
        <v>4</v>
      </c>
    </row>
    <row r="25" spans="1:18" ht="12.75">
      <c r="A25" s="21" t="s">
        <v>202</v>
      </c>
      <c r="B25" s="74" t="s">
        <v>197</v>
      </c>
      <c r="C25" s="21">
        <v>2</v>
      </c>
      <c r="D25" s="21">
        <v>7</v>
      </c>
      <c r="E25" s="21">
        <v>1</v>
      </c>
      <c r="F25" s="21">
        <v>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1"/>
        <v>4</v>
      </c>
    </row>
    <row r="26" spans="1:18" ht="12.75">
      <c r="A26" s="21" t="s">
        <v>203</v>
      </c>
      <c r="B26" s="74" t="s">
        <v>197</v>
      </c>
      <c r="C26" s="21">
        <v>3</v>
      </c>
      <c r="D26" s="21">
        <v>1</v>
      </c>
      <c r="E26" s="21">
        <v>5</v>
      </c>
      <c r="F26" s="21">
        <v>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1"/>
        <v>7</v>
      </c>
    </row>
    <row r="27" spans="1:18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2.75">
      <c r="A28" s="21" t="s">
        <v>204</v>
      </c>
      <c r="B28" s="21" t="s">
        <v>205</v>
      </c>
      <c r="C28" s="21">
        <v>2</v>
      </c>
      <c r="D28" s="21">
        <v>1</v>
      </c>
      <c r="E28" s="21">
        <v>2</v>
      </c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aca="true" t="shared" si="2" ref="R28:R33">SUM(E28:Q28)</f>
        <v>3</v>
      </c>
    </row>
    <row r="29" spans="1:18" ht="12.75">
      <c r="A29" s="21" t="s">
        <v>206</v>
      </c>
      <c r="B29" s="21" t="s">
        <v>205</v>
      </c>
      <c r="C29" s="21">
        <v>2</v>
      </c>
      <c r="D29" s="21">
        <v>3</v>
      </c>
      <c r="E29" s="21">
        <v>0</v>
      </c>
      <c r="F29" s="21">
        <v>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2"/>
        <v>2</v>
      </c>
    </row>
    <row r="30" spans="1:18" ht="12.75">
      <c r="A30" s="21" t="s">
        <v>207</v>
      </c>
      <c r="B30" s="21" t="s">
        <v>205</v>
      </c>
      <c r="C30" s="21">
        <v>2</v>
      </c>
      <c r="D30" s="21">
        <v>4</v>
      </c>
      <c r="E30" s="21">
        <v>2</v>
      </c>
      <c r="F30" s="21"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2"/>
        <v>2</v>
      </c>
    </row>
    <row r="31" spans="1:18" ht="12.75">
      <c r="A31" s="21" t="s">
        <v>208</v>
      </c>
      <c r="B31" s="21" t="s">
        <v>205</v>
      </c>
      <c r="C31" s="21">
        <v>2</v>
      </c>
      <c r="D31" s="21">
        <v>5</v>
      </c>
      <c r="E31" s="21">
        <v>2</v>
      </c>
      <c r="F31" s="21">
        <v>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2"/>
        <v>3</v>
      </c>
    </row>
    <row r="32" spans="1:18" ht="12.75">
      <c r="A32" s="21" t="s">
        <v>209</v>
      </c>
      <c r="B32" s="21" t="s">
        <v>205</v>
      </c>
      <c r="C32" s="21">
        <v>2</v>
      </c>
      <c r="D32" s="21">
        <v>7</v>
      </c>
      <c r="E32" s="21">
        <v>1</v>
      </c>
      <c r="F32" s="21"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2"/>
        <v>1</v>
      </c>
    </row>
    <row r="33" spans="1:18" ht="12.75">
      <c r="A33" s="21" t="s">
        <v>210</v>
      </c>
      <c r="B33" s="21" t="s">
        <v>205</v>
      </c>
      <c r="C33" s="21">
        <v>3</v>
      </c>
      <c r="D33" s="21">
        <v>1</v>
      </c>
      <c r="E33" s="21">
        <v>5</v>
      </c>
      <c r="F33" s="21">
        <v>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2"/>
        <v>8</v>
      </c>
    </row>
    <row r="34" spans="1:18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2.75">
      <c r="A35" s="21" t="s">
        <v>211</v>
      </c>
      <c r="B35" s="21" t="s">
        <v>212</v>
      </c>
      <c r="C35" s="21">
        <v>1</v>
      </c>
      <c r="D35" s="21">
        <v>1</v>
      </c>
      <c r="E35" s="21"/>
      <c r="F35" s="21">
        <v>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aca="true" t="shared" si="3" ref="R35:R44">SUM(E35:Q35)</f>
        <v>1</v>
      </c>
    </row>
    <row r="36" spans="1:18" ht="12.75">
      <c r="A36" s="21" t="s">
        <v>213</v>
      </c>
      <c r="B36" s="21" t="s">
        <v>212</v>
      </c>
      <c r="C36" s="21">
        <v>2</v>
      </c>
      <c r="D36" s="21">
        <v>2</v>
      </c>
      <c r="E36" s="21">
        <v>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3"/>
        <v>2</v>
      </c>
    </row>
    <row r="37" spans="1:18" ht="12.75">
      <c r="A37" s="21" t="s">
        <v>214</v>
      </c>
      <c r="B37" s="21" t="s">
        <v>212</v>
      </c>
      <c r="C37" s="21">
        <v>2</v>
      </c>
      <c r="D37" s="21">
        <v>3</v>
      </c>
      <c r="E37" s="21">
        <v>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3"/>
        <v>8</v>
      </c>
    </row>
    <row r="38" spans="1:18" ht="12.75">
      <c r="A38" s="21" t="s">
        <v>215</v>
      </c>
      <c r="B38" s="21" t="s">
        <v>212</v>
      </c>
      <c r="C38" s="21">
        <v>2</v>
      </c>
      <c r="D38" s="21">
        <v>4</v>
      </c>
      <c r="E38" s="21">
        <v>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3"/>
        <v>5</v>
      </c>
    </row>
    <row r="39" spans="1:18" ht="12.75">
      <c r="A39" s="21" t="s">
        <v>216</v>
      </c>
      <c r="B39" s="21" t="s">
        <v>212</v>
      </c>
      <c r="C39" s="21">
        <v>2</v>
      </c>
      <c r="D39" s="21">
        <v>5</v>
      </c>
      <c r="E39" s="21">
        <v>4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3"/>
        <v>4</v>
      </c>
    </row>
    <row r="40" spans="1:18" ht="12.75">
      <c r="A40" s="21" t="s">
        <v>217</v>
      </c>
      <c r="B40" s="21" t="s">
        <v>212</v>
      </c>
      <c r="C40" s="21">
        <v>2</v>
      </c>
      <c r="D40" s="21">
        <v>6</v>
      </c>
      <c r="E40" s="21">
        <v>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3"/>
        <v>2</v>
      </c>
    </row>
    <row r="41" spans="1:18" ht="12.75">
      <c r="A41" s="21" t="s">
        <v>218</v>
      </c>
      <c r="B41" s="21" t="s">
        <v>212</v>
      </c>
      <c r="C41" s="21">
        <v>2</v>
      </c>
      <c r="D41" s="21">
        <v>7</v>
      </c>
      <c r="E41" s="21"/>
      <c r="F41" s="21">
        <v>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3"/>
        <v>6</v>
      </c>
    </row>
    <row r="42" spans="1:18" ht="12.75">
      <c r="A42" s="21" t="s">
        <v>219</v>
      </c>
      <c r="B42" s="21" t="s">
        <v>212</v>
      </c>
      <c r="C42" s="21">
        <v>2</v>
      </c>
      <c r="D42" s="21">
        <v>8</v>
      </c>
      <c r="E42" s="21"/>
      <c r="F42" s="21">
        <v>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3"/>
        <v>6</v>
      </c>
    </row>
    <row r="43" spans="1:18" ht="12.75">
      <c r="A43" s="21" t="s">
        <v>220</v>
      </c>
      <c r="B43" s="21" t="s">
        <v>212</v>
      </c>
      <c r="C43" s="21">
        <v>3</v>
      </c>
      <c r="D43" s="21">
        <v>1</v>
      </c>
      <c r="E43" s="21">
        <v>1</v>
      </c>
      <c r="F43" s="21">
        <v>6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f t="shared" si="3"/>
        <v>7</v>
      </c>
    </row>
    <row r="44" spans="1:18" ht="12.75">
      <c r="A44" s="21" t="s">
        <v>221</v>
      </c>
      <c r="B44" s="21" t="s">
        <v>212</v>
      </c>
      <c r="C44" s="21">
        <v>3</v>
      </c>
      <c r="D44" s="21">
        <v>1</v>
      </c>
      <c r="E44" s="21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f t="shared" si="3"/>
        <v>1</v>
      </c>
    </row>
    <row r="45" spans="1:18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2.75">
      <c r="A46" s="21" t="s">
        <v>222</v>
      </c>
      <c r="B46" s="21" t="s">
        <v>223</v>
      </c>
      <c r="C46" s="21">
        <v>2</v>
      </c>
      <c r="D46" s="21">
        <v>1</v>
      </c>
      <c r="E46" s="21">
        <v>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f aca="true" t="shared" si="4" ref="R46:R54">SUM(E46:Q46)</f>
        <v>1</v>
      </c>
    </row>
    <row r="47" spans="1:18" ht="12.75">
      <c r="A47" s="21" t="s">
        <v>224</v>
      </c>
      <c r="B47" s="21" t="s">
        <v>223</v>
      </c>
      <c r="C47" s="21">
        <v>2</v>
      </c>
      <c r="D47" s="21">
        <v>2</v>
      </c>
      <c r="E47" s="21">
        <v>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f t="shared" si="4"/>
        <v>1</v>
      </c>
    </row>
    <row r="48" spans="1:18" ht="12.75">
      <c r="A48" s="21" t="s">
        <v>225</v>
      </c>
      <c r="B48" s="21" t="s">
        <v>223</v>
      </c>
      <c r="C48" s="21">
        <v>2</v>
      </c>
      <c r="D48" s="21">
        <v>3</v>
      </c>
      <c r="E48" s="21">
        <v>12</v>
      </c>
      <c r="F48" s="21">
        <v>2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>
        <f t="shared" si="4"/>
        <v>14</v>
      </c>
    </row>
    <row r="49" spans="1:18" ht="12.75">
      <c r="A49" s="21" t="s">
        <v>226</v>
      </c>
      <c r="B49" s="21" t="s">
        <v>223</v>
      </c>
      <c r="C49" s="21">
        <v>2</v>
      </c>
      <c r="D49" s="21">
        <v>4</v>
      </c>
      <c r="E49" s="21"/>
      <c r="F49" s="21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>
        <v>1</v>
      </c>
      <c r="Q49" s="21"/>
      <c r="R49" s="21">
        <f t="shared" si="4"/>
        <v>9</v>
      </c>
    </row>
    <row r="50" spans="1:18" ht="12.75">
      <c r="A50" s="21" t="s">
        <v>227</v>
      </c>
      <c r="B50" s="21" t="s">
        <v>223</v>
      </c>
      <c r="C50" s="21">
        <v>2</v>
      </c>
      <c r="D50" s="21">
        <v>5</v>
      </c>
      <c r="E50" s="21">
        <v>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>
        <f t="shared" si="4"/>
        <v>9</v>
      </c>
    </row>
    <row r="51" spans="1:18" ht="12.75">
      <c r="A51" s="21" t="s">
        <v>228</v>
      </c>
      <c r="B51" s="21" t="s">
        <v>223</v>
      </c>
      <c r="C51" s="21">
        <v>2</v>
      </c>
      <c r="D51" s="21">
        <v>6</v>
      </c>
      <c r="E51" s="21"/>
      <c r="F51" s="21">
        <v>6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f t="shared" si="4"/>
        <v>6</v>
      </c>
    </row>
    <row r="52" spans="1:18" ht="12.75">
      <c r="A52" s="21" t="s">
        <v>229</v>
      </c>
      <c r="B52" s="21" t="s">
        <v>223</v>
      </c>
      <c r="C52" s="21">
        <v>2</v>
      </c>
      <c r="D52" s="21">
        <v>7</v>
      </c>
      <c r="E52" s="21">
        <v>3</v>
      </c>
      <c r="F52" s="21">
        <v>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>
        <f t="shared" si="4"/>
        <v>11</v>
      </c>
    </row>
    <row r="53" spans="1:18" ht="12.75">
      <c r="A53" s="21" t="s">
        <v>230</v>
      </c>
      <c r="B53" s="21" t="s">
        <v>223</v>
      </c>
      <c r="C53" s="21">
        <v>2</v>
      </c>
      <c r="D53" s="21">
        <v>8</v>
      </c>
      <c r="E53" s="21"/>
      <c r="F53" s="21">
        <v>1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f t="shared" si="4"/>
        <v>1</v>
      </c>
    </row>
    <row r="54" spans="1:18" ht="12.75">
      <c r="A54" s="21" t="s">
        <v>231</v>
      </c>
      <c r="B54" s="21" t="s">
        <v>223</v>
      </c>
      <c r="C54" s="21">
        <v>3</v>
      </c>
      <c r="D54" s="21">
        <v>1</v>
      </c>
      <c r="E54" s="21">
        <v>3</v>
      </c>
      <c r="F54" s="21">
        <v>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f t="shared" si="4"/>
        <v>7</v>
      </c>
    </row>
    <row r="55" spans="1:18" ht="13.5" thickBo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13.5" thickBot="1">
      <c r="A56" s="204" t="s">
        <v>22</v>
      </c>
      <c r="B56" s="205"/>
      <c r="C56" s="205"/>
      <c r="D56" s="205"/>
      <c r="E56" s="38">
        <f>SUM(E9:E55)</f>
        <v>100</v>
      </c>
      <c r="F56" s="38">
        <f>SUM(F9:F55)</f>
        <v>66</v>
      </c>
      <c r="G56" s="38"/>
      <c r="H56" s="38"/>
      <c r="I56" s="38"/>
      <c r="J56" s="38"/>
      <c r="K56" s="38">
        <f>SUM(K9:K55)</f>
        <v>1</v>
      </c>
      <c r="L56" s="38"/>
      <c r="M56" s="38"/>
      <c r="N56" s="38">
        <f>SUM(N9:N55)</f>
        <v>1</v>
      </c>
      <c r="O56" s="38">
        <f>SUM(O9:O55)</f>
        <v>1</v>
      </c>
      <c r="P56" s="38">
        <f>SUM(P9:P55)</f>
        <v>2</v>
      </c>
      <c r="Q56" s="38">
        <f>SUM(Q9:Q55)</f>
        <v>1</v>
      </c>
      <c r="R56" s="39">
        <f>SUM(E56:Q56)</f>
        <v>172</v>
      </c>
    </row>
    <row r="59" spans="1:18" ht="13.5" thickBot="1">
      <c r="A59" s="195" t="s">
        <v>51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</row>
    <row r="60" spans="1:18" ht="13.5" thickBot="1">
      <c r="A60" s="43" t="s">
        <v>83</v>
      </c>
      <c r="B60" s="2"/>
      <c r="C60" s="2"/>
      <c r="D60" s="2"/>
      <c r="E60" s="2"/>
      <c r="F60" s="2"/>
      <c r="G60" s="2"/>
      <c r="H60" s="203" t="s">
        <v>1</v>
      </c>
      <c r="I60" s="197"/>
      <c r="J60" s="197"/>
      <c r="K60" s="197"/>
      <c r="L60" s="197"/>
      <c r="M60" s="197"/>
      <c r="N60" s="197"/>
      <c r="O60" s="197"/>
      <c r="P60" s="197"/>
      <c r="Q60" s="198"/>
      <c r="R60" s="2"/>
    </row>
    <row r="61" spans="1:17" ht="13.5" thickBot="1">
      <c r="A61" s="43" t="s">
        <v>232</v>
      </c>
      <c r="B61" s="44"/>
      <c r="C61" s="44"/>
      <c r="D61" s="44"/>
      <c r="E61" s="207" t="s">
        <v>2</v>
      </c>
      <c r="F61" s="208"/>
      <c r="G61" s="208"/>
      <c r="H61" s="47"/>
      <c r="I61" s="47"/>
      <c r="J61" s="203" t="s">
        <v>3</v>
      </c>
      <c r="K61" s="197"/>
      <c r="L61" s="197"/>
      <c r="M61" s="197"/>
      <c r="N61" s="197"/>
      <c r="O61" s="197"/>
      <c r="P61" s="197"/>
      <c r="Q61" s="198"/>
    </row>
    <row r="62" spans="1:18" ht="13.5" thickBot="1">
      <c r="A62" s="49"/>
      <c r="B62" s="48"/>
      <c r="C62" s="48"/>
      <c r="D62" s="48"/>
      <c r="E62" s="209"/>
      <c r="F62" s="210"/>
      <c r="G62" s="210"/>
      <c r="H62" s="16" t="s">
        <v>4</v>
      </c>
      <c r="I62" s="16" t="s">
        <v>4</v>
      </c>
      <c r="J62" s="47"/>
      <c r="K62" s="47"/>
      <c r="L62" s="47"/>
      <c r="M62" s="47"/>
      <c r="N62" s="201" t="s">
        <v>6</v>
      </c>
      <c r="O62" s="201"/>
      <c r="P62" s="75"/>
      <c r="Q62" s="47"/>
      <c r="R62" s="44"/>
    </row>
    <row r="63" spans="1:18" ht="12.75">
      <c r="A63" s="45" t="s">
        <v>9</v>
      </c>
      <c r="B63" s="51" t="s">
        <v>85</v>
      </c>
      <c r="C63" s="46" t="s">
        <v>11</v>
      </c>
      <c r="D63" s="51" t="s">
        <v>55</v>
      </c>
      <c r="E63" s="52" t="s">
        <v>56</v>
      </c>
      <c r="F63" s="51" t="s">
        <v>13</v>
      </c>
      <c r="G63" s="51" t="s">
        <v>12</v>
      </c>
      <c r="H63" s="16" t="s">
        <v>15</v>
      </c>
      <c r="I63" s="16" t="s">
        <v>16</v>
      </c>
      <c r="J63" s="16"/>
      <c r="K63" s="16"/>
      <c r="L63" s="16" t="s">
        <v>5</v>
      </c>
      <c r="M63" s="16"/>
      <c r="N63" s="53"/>
      <c r="O63" s="48" t="s">
        <v>57</v>
      </c>
      <c r="P63" s="54"/>
      <c r="Q63" s="16"/>
      <c r="R63" s="5"/>
    </row>
    <row r="64" spans="1:18" ht="12.75">
      <c r="A64" s="40"/>
      <c r="B64" s="16"/>
      <c r="C64" s="48"/>
      <c r="D64" s="16"/>
      <c r="E64" s="16"/>
      <c r="F64" s="16"/>
      <c r="G64" s="16"/>
      <c r="H64" s="56"/>
      <c r="I64" s="56"/>
      <c r="J64" s="16" t="s">
        <v>25</v>
      </c>
      <c r="K64" s="16" t="s">
        <v>5</v>
      </c>
      <c r="L64" s="57" t="s">
        <v>58</v>
      </c>
      <c r="M64" s="57" t="s">
        <v>125</v>
      </c>
      <c r="N64" s="53" t="s">
        <v>59</v>
      </c>
      <c r="O64" s="48" t="s">
        <v>59</v>
      </c>
      <c r="P64" s="16" t="s">
        <v>60</v>
      </c>
      <c r="Q64" s="16" t="s">
        <v>61</v>
      </c>
      <c r="R64" s="16" t="s">
        <v>22</v>
      </c>
    </row>
    <row r="65" spans="1:18" ht="12.75">
      <c r="A65" s="21" t="s">
        <v>233</v>
      </c>
      <c r="B65" s="21" t="s">
        <v>234</v>
      </c>
      <c r="C65" s="21">
        <v>2</v>
      </c>
      <c r="D65" s="21">
        <v>1</v>
      </c>
      <c r="E65" s="21"/>
      <c r="F65" s="21"/>
      <c r="G65" s="21"/>
      <c r="H65" s="21"/>
      <c r="I65" s="21"/>
      <c r="J65" s="21"/>
      <c r="K65" s="21">
        <v>1</v>
      </c>
      <c r="L65" s="21"/>
      <c r="M65" s="21"/>
      <c r="N65" s="21"/>
      <c r="O65" s="21"/>
      <c r="P65" s="21"/>
      <c r="Q65" s="21"/>
      <c r="R65" s="21">
        <f>SUM(E65:Q65)</f>
        <v>1</v>
      </c>
    </row>
    <row r="66" spans="1:18" ht="12.75">
      <c r="A66" s="21" t="s">
        <v>235</v>
      </c>
      <c r="B66" s="21" t="s">
        <v>234</v>
      </c>
      <c r="C66" s="21">
        <v>2</v>
      </c>
      <c r="D66" s="21">
        <v>2</v>
      </c>
      <c r="E66" s="21">
        <v>1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>
        <f>SUM(E66:Q66)</f>
        <v>1</v>
      </c>
    </row>
    <row r="67" spans="1:1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70" spans="1:18" ht="12.75">
      <c r="A70" s="21" t="s">
        <v>236</v>
      </c>
      <c r="B70" s="21" t="s">
        <v>237</v>
      </c>
      <c r="C70" s="21">
        <v>1</v>
      </c>
      <c r="D70" s="21">
        <v>1</v>
      </c>
      <c r="E70" s="21"/>
      <c r="F70" s="21"/>
      <c r="G70" s="21"/>
      <c r="H70" s="21"/>
      <c r="I70" s="21"/>
      <c r="J70" s="21"/>
      <c r="K70" s="21"/>
      <c r="L70" s="21"/>
      <c r="M70" s="21"/>
      <c r="N70" s="21">
        <v>1</v>
      </c>
      <c r="O70" s="21"/>
      <c r="P70" s="21"/>
      <c r="Q70" s="21"/>
      <c r="R70" s="21">
        <f>SUM(E70:Q70)</f>
        <v>1</v>
      </c>
    </row>
    <row r="71" spans="1:18" ht="12.75">
      <c r="A71" s="21" t="s">
        <v>151</v>
      </c>
      <c r="B71" s="21" t="s">
        <v>237</v>
      </c>
      <c r="C71" s="21">
        <v>2</v>
      </c>
      <c r="D71" s="21">
        <v>2</v>
      </c>
      <c r="E71" s="21">
        <v>1</v>
      </c>
      <c r="F71" s="21"/>
      <c r="G71" s="21"/>
      <c r="H71" s="21"/>
      <c r="I71" s="21"/>
      <c r="J71" s="21"/>
      <c r="K71" s="21"/>
      <c r="L71" s="21"/>
      <c r="M71" s="21"/>
      <c r="N71" s="21">
        <v>1</v>
      </c>
      <c r="O71" s="21">
        <v>1</v>
      </c>
      <c r="P71" s="21"/>
      <c r="Q71" s="21"/>
      <c r="R71" s="21">
        <f>SUM(E71:Q71)</f>
        <v>3</v>
      </c>
    </row>
    <row r="73" spans="1:18" ht="12.75">
      <c r="A73" s="21" t="s">
        <v>238</v>
      </c>
      <c r="B73" s="21" t="s">
        <v>239</v>
      </c>
      <c r="C73" s="21">
        <v>2</v>
      </c>
      <c r="D73" s="21">
        <v>2</v>
      </c>
      <c r="E73" s="21"/>
      <c r="F73" s="21"/>
      <c r="G73" s="21"/>
      <c r="H73" s="21"/>
      <c r="I73" s="21"/>
      <c r="J73" s="21"/>
      <c r="K73" s="21"/>
      <c r="L73" s="21"/>
      <c r="M73" s="21"/>
      <c r="N73" s="21">
        <v>1</v>
      </c>
      <c r="O73" s="21">
        <v>2</v>
      </c>
      <c r="P73" s="21"/>
      <c r="Q73" s="21">
        <v>1</v>
      </c>
      <c r="R73" s="21">
        <f aca="true" t="shared" si="5" ref="R73:R80">SUM(E73:Q73)</f>
        <v>4</v>
      </c>
    </row>
    <row r="74" spans="1:18" ht="12.75">
      <c r="A74" s="21" t="s">
        <v>240</v>
      </c>
      <c r="B74" s="21" t="s">
        <v>239</v>
      </c>
      <c r="C74" s="21">
        <v>2</v>
      </c>
      <c r="D74" s="21">
        <v>3</v>
      </c>
      <c r="E74" s="21"/>
      <c r="F74" s="21"/>
      <c r="G74" s="21"/>
      <c r="H74" s="21"/>
      <c r="I74" s="21"/>
      <c r="J74" s="21"/>
      <c r="K74" s="21"/>
      <c r="L74" s="21"/>
      <c r="M74" s="21"/>
      <c r="N74" s="21">
        <v>1</v>
      </c>
      <c r="O74" s="21"/>
      <c r="P74" s="21"/>
      <c r="Q74" s="21"/>
      <c r="R74" s="21">
        <f t="shared" si="5"/>
        <v>1</v>
      </c>
    </row>
    <row r="75" spans="1:18" ht="12.75">
      <c r="A75" s="21" t="s">
        <v>241</v>
      </c>
      <c r="B75" s="21" t="s">
        <v>239</v>
      </c>
      <c r="C75" s="21">
        <v>2</v>
      </c>
      <c r="D75" s="21">
        <v>5</v>
      </c>
      <c r="E75" s="21"/>
      <c r="F75" s="21"/>
      <c r="G75" s="21"/>
      <c r="H75" s="21"/>
      <c r="I75" s="21"/>
      <c r="J75" s="21"/>
      <c r="K75" s="21">
        <v>1</v>
      </c>
      <c r="L75" s="21"/>
      <c r="M75" s="21"/>
      <c r="N75" s="21"/>
      <c r="O75" s="21">
        <v>2</v>
      </c>
      <c r="P75" s="21"/>
      <c r="Q75" s="21"/>
      <c r="R75" s="21">
        <f t="shared" si="5"/>
        <v>3</v>
      </c>
    </row>
    <row r="76" spans="1:18" ht="12.75">
      <c r="A76" s="21" t="s">
        <v>242</v>
      </c>
      <c r="B76" s="21" t="s">
        <v>239</v>
      </c>
      <c r="C76" s="21">
        <v>2</v>
      </c>
      <c r="D76" s="21">
        <v>6</v>
      </c>
      <c r="E76" s="21">
        <v>1</v>
      </c>
      <c r="F76" s="21"/>
      <c r="G76" s="21"/>
      <c r="H76" s="21"/>
      <c r="I76" s="21">
        <v>1</v>
      </c>
      <c r="J76" s="21"/>
      <c r="K76" s="21"/>
      <c r="L76" s="21"/>
      <c r="M76" s="21"/>
      <c r="N76" s="21"/>
      <c r="O76" s="21"/>
      <c r="P76" s="21"/>
      <c r="Q76" s="21"/>
      <c r="R76" s="21">
        <f t="shared" si="5"/>
        <v>2</v>
      </c>
    </row>
    <row r="77" spans="1:18" ht="12.75">
      <c r="A77" s="21" t="s">
        <v>243</v>
      </c>
      <c r="B77" s="21" t="s">
        <v>239</v>
      </c>
      <c r="C77" s="21">
        <v>2</v>
      </c>
      <c r="D77" s="21">
        <v>7</v>
      </c>
      <c r="E77" s="21"/>
      <c r="F77" s="21">
        <v>2</v>
      </c>
      <c r="G77" s="21"/>
      <c r="H77" s="21"/>
      <c r="I77" s="21"/>
      <c r="J77" s="21"/>
      <c r="K77" s="21">
        <v>1</v>
      </c>
      <c r="L77" s="21"/>
      <c r="M77" s="21"/>
      <c r="N77" s="21">
        <v>2</v>
      </c>
      <c r="O77" s="21"/>
      <c r="P77" s="21"/>
      <c r="Q77" s="21"/>
      <c r="R77" s="21">
        <f t="shared" si="5"/>
        <v>5</v>
      </c>
    </row>
    <row r="78" spans="1:18" ht="12.75">
      <c r="A78" s="21" t="s">
        <v>244</v>
      </c>
      <c r="B78" s="21" t="s">
        <v>239</v>
      </c>
      <c r="C78" s="21">
        <v>2</v>
      </c>
      <c r="D78" s="21">
        <v>8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v>1</v>
      </c>
      <c r="P78" s="21"/>
      <c r="Q78" s="21"/>
      <c r="R78" s="21">
        <f t="shared" si="5"/>
        <v>1</v>
      </c>
    </row>
    <row r="79" spans="1:18" ht="12.75">
      <c r="A79" s="21" t="s">
        <v>245</v>
      </c>
      <c r="B79" s="21" t="s">
        <v>239</v>
      </c>
      <c r="C79" s="21">
        <v>3</v>
      </c>
      <c r="D79" s="21">
        <v>1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1</v>
      </c>
      <c r="R79" s="21">
        <f t="shared" si="5"/>
        <v>1</v>
      </c>
    </row>
    <row r="80" spans="1:18" ht="12.75">
      <c r="A80" s="21" t="s">
        <v>246</v>
      </c>
      <c r="B80" s="21" t="s">
        <v>239</v>
      </c>
      <c r="C80" s="21">
        <v>3</v>
      </c>
      <c r="D80" s="21">
        <v>2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>
        <v>2</v>
      </c>
      <c r="Q80" s="21">
        <v>1</v>
      </c>
      <c r="R80" s="21">
        <f t="shared" si="5"/>
        <v>3</v>
      </c>
    </row>
    <row r="82" spans="1:18" ht="12.75">
      <c r="A82" s="21" t="s">
        <v>247</v>
      </c>
      <c r="B82" s="21" t="s">
        <v>248</v>
      </c>
      <c r="C82" s="21">
        <v>1</v>
      </c>
      <c r="D82" s="21">
        <v>1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1</v>
      </c>
      <c r="Q82" s="21"/>
      <c r="R82" s="21">
        <f>SUM(E82:Q82)</f>
        <v>1</v>
      </c>
    </row>
    <row r="83" spans="1:18" ht="12.75">
      <c r="A83" s="21" t="s">
        <v>249</v>
      </c>
      <c r="B83" s="21" t="s">
        <v>248</v>
      </c>
      <c r="C83" s="21">
        <v>2</v>
      </c>
      <c r="D83" s="21">
        <v>1</v>
      </c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>
        <v>1</v>
      </c>
      <c r="R83" s="21">
        <f>SUM(E83:Q83)</f>
        <v>2</v>
      </c>
    </row>
    <row r="84" spans="1:18" ht="12.75">
      <c r="A84" s="35" t="s">
        <v>250</v>
      </c>
      <c r="B84" s="35" t="s">
        <v>248</v>
      </c>
      <c r="C84" s="35">
        <v>2</v>
      </c>
      <c r="D84" s="35">
        <v>2</v>
      </c>
      <c r="E84" s="35"/>
      <c r="F84" s="35"/>
      <c r="G84" s="35"/>
      <c r="H84" s="35"/>
      <c r="I84" s="35"/>
      <c r="J84" s="35"/>
      <c r="K84" s="35"/>
      <c r="L84" s="35"/>
      <c r="M84" s="35"/>
      <c r="N84" s="35">
        <v>1</v>
      </c>
      <c r="O84" s="35"/>
      <c r="P84" s="35"/>
      <c r="Q84" s="35"/>
      <c r="R84" s="35">
        <f>SUM(E84:Q84)</f>
        <v>1</v>
      </c>
    </row>
    <row r="85" spans="1:18" s="71" customFormat="1" ht="12.75">
      <c r="A85" s="21" t="s">
        <v>245</v>
      </c>
      <c r="B85" s="21" t="s">
        <v>248</v>
      </c>
      <c r="C85" s="21">
        <v>3</v>
      </c>
      <c r="D85" s="21">
        <v>1</v>
      </c>
      <c r="E85" s="21">
        <v>1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>
        <f>SUM(E85:Q85)</f>
        <v>1</v>
      </c>
    </row>
    <row r="86" ht="13.5" thickBot="1"/>
    <row r="87" spans="1:18" s="58" customFormat="1" ht="13.5" thickBot="1">
      <c r="A87" s="204" t="s">
        <v>22</v>
      </c>
      <c r="B87" s="205"/>
      <c r="C87" s="205"/>
      <c r="D87" s="205"/>
      <c r="E87" s="38">
        <f>SUM(E65:E86)</f>
        <v>4</v>
      </c>
      <c r="F87" s="38">
        <f>SUM(F65:F86)</f>
        <v>3</v>
      </c>
      <c r="G87" s="38"/>
      <c r="H87" s="38"/>
      <c r="I87" s="38">
        <f>SUM(I65:I86)</f>
        <v>1</v>
      </c>
      <c r="J87" s="38"/>
      <c r="K87" s="38">
        <f>SUM(K65:K86)</f>
        <v>3</v>
      </c>
      <c r="L87" s="38"/>
      <c r="M87" s="38"/>
      <c r="N87" s="38">
        <f>SUM(N65:N86)</f>
        <v>7</v>
      </c>
      <c r="O87" s="38">
        <f>SUM(O65:O86)</f>
        <v>6</v>
      </c>
      <c r="P87" s="38">
        <f>SUM(P65:P86)</f>
        <v>3</v>
      </c>
      <c r="Q87" s="38">
        <f>SUM(Q65:Q86)</f>
        <v>4</v>
      </c>
      <c r="R87" s="39">
        <f>SUM(E87:Q87)</f>
        <v>31</v>
      </c>
    </row>
  </sheetData>
  <mergeCells count="12">
    <mergeCell ref="A3:R3"/>
    <mergeCell ref="H4:Q4"/>
    <mergeCell ref="E5:G6"/>
    <mergeCell ref="J5:Q5"/>
    <mergeCell ref="N6:O6"/>
    <mergeCell ref="A87:D87"/>
    <mergeCell ref="A56:D56"/>
    <mergeCell ref="A59:R59"/>
    <mergeCell ref="H60:Q60"/>
    <mergeCell ref="E61:G62"/>
    <mergeCell ref="J61:Q61"/>
    <mergeCell ref="N62:O62"/>
  </mergeCells>
  <printOptions horizontalCentered="1" verticalCentered="1"/>
  <pageMargins left="0.75" right="0.75" top="1" bottom="1" header="0" footer="0"/>
  <pageSetup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F14" sqref="F14"/>
    </sheetView>
  </sheetViews>
  <sheetFormatPr defaultColWidth="12" defaultRowHeight="12.75"/>
  <sheetData>
    <row r="1" ht="12.75">
      <c r="A1" s="41" t="s">
        <v>251</v>
      </c>
    </row>
    <row r="2" spans="1:17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thickBot="1">
      <c r="A3" s="43" t="s">
        <v>252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43" t="s">
        <v>84</v>
      </c>
      <c r="B4" s="44"/>
      <c r="C4" s="44"/>
      <c r="D4" s="44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ht="12.75">
      <c r="A8" s="21" t="s">
        <v>253</v>
      </c>
      <c r="B8" s="21" t="s">
        <v>86</v>
      </c>
      <c r="C8" s="21">
        <v>2</v>
      </c>
      <c r="D8" s="21">
        <v>1</v>
      </c>
      <c r="E8" s="21">
        <v>3</v>
      </c>
      <c r="F8" s="21">
        <v>2</v>
      </c>
      <c r="G8" s="21"/>
      <c r="H8" s="21"/>
      <c r="I8" s="21"/>
      <c r="J8" s="21"/>
      <c r="K8" s="21"/>
      <c r="L8" s="21"/>
      <c r="M8" s="21">
        <v>1</v>
      </c>
      <c r="N8" s="21"/>
      <c r="O8" s="21"/>
      <c r="P8" s="21"/>
      <c r="Q8" s="21">
        <f aca="true" t="shared" si="0" ref="Q8:Q15">SUM(E8:P8)</f>
        <v>6</v>
      </c>
    </row>
    <row r="9" spans="1:17" ht="12.75">
      <c r="A9" s="21" t="s">
        <v>254</v>
      </c>
      <c r="B9" s="21" t="s">
        <v>86</v>
      </c>
      <c r="C9" s="21">
        <v>2</v>
      </c>
      <c r="D9" s="21">
        <v>1</v>
      </c>
      <c r="E9" s="21"/>
      <c r="F9" s="21">
        <v>1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>
        <f t="shared" si="0"/>
        <v>2</v>
      </c>
    </row>
    <row r="10" spans="1:17" ht="12.75">
      <c r="A10" s="21" t="s">
        <v>255</v>
      </c>
      <c r="B10" s="21" t="s">
        <v>86</v>
      </c>
      <c r="C10" s="21">
        <v>2</v>
      </c>
      <c r="D10" s="21">
        <v>3</v>
      </c>
      <c r="E10" s="21">
        <v>6</v>
      </c>
      <c r="F10" s="21">
        <v>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f t="shared" si="0"/>
        <v>10</v>
      </c>
    </row>
    <row r="11" spans="1:17" ht="12.75">
      <c r="A11" s="21" t="s">
        <v>256</v>
      </c>
      <c r="B11" s="21" t="s">
        <v>86</v>
      </c>
      <c r="C11" s="21">
        <v>2</v>
      </c>
      <c r="D11" s="21">
        <v>4</v>
      </c>
      <c r="E11" s="21"/>
      <c r="F11" s="21">
        <v>1</v>
      </c>
      <c r="G11" s="21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>
        <f t="shared" si="0"/>
        <v>2</v>
      </c>
    </row>
    <row r="12" spans="1:17" ht="12.75">
      <c r="A12" s="21" t="s">
        <v>257</v>
      </c>
      <c r="B12" s="21" t="s">
        <v>86</v>
      </c>
      <c r="C12" s="21">
        <v>2</v>
      </c>
      <c r="D12" s="21">
        <v>5</v>
      </c>
      <c r="E12" s="21">
        <v>1</v>
      </c>
      <c r="F12" s="21">
        <v>1</v>
      </c>
      <c r="G12" s="21"/>
      <c r="H12" s="21"/>
      <c r="I12" s="21"/>
      <c r="J12" s="21"/>
      <c r="K12" s="21"/>
      <c r="L12" s="21"/>
      <c r="M12" s="21"/>
      <c r="N12" s="21"/>
      <c r="O12" s="21">
        <v>1</v>
      </c>
      <c r="P12" s="21"/>
      <c r="Q12" s="21">
        <f t="shared" si="0"/>
        <v>3</v>
      </c>
    </row>
    <row r="13" spans="1:17" ht="12.75">
      <c r="A13" s="21" t="s">
        <v>258</v>
      </c>
      <c r="B13" s="21" t="s">
        <v>86</v>
      </c>
      <c r="C13" s="21">
        <v>2</v>
      </c>
      <c r="D13" s="21">
        <v>6</v>
      </c>
      <c r="E13" s="21">
        <v>2</v>
      </c>
      <c r="F13" s="21"/>
      <c r="G13" s="21"/>
      <c r="H13" s="21"/>
      <c r="I13" s="21"/>
      <c r="J13" s="21"/>
      <c r="K13" s="21"/>
      <c r="L13" s="21"/>
      <c r="M13" s="21">
        <v>1</v>
      </c>
      <c r="N13" s="21"/>
      <c r="O13" s="21"/>
      <c r="P13" s="21"/>
      <c r="Q13" s="21">
        <f t="shared" si="0"/>
        <v>3</v>
      </c>
    </row>
    <row r="14" spans="1:17" ht="12.75">
      <c r="A14" s="21" t="s">
        <v>259</v>
      </c>
      <c r="B14" s="21" t="s">
        <v>86</v>
      </c>
      <c r="C14" s="21">
        <v>2</v>
      </c>
      <c r="D14" s="21">
        <v>7</v>
      </c>
      <c r="E14" s="21"/>
      <c r="F14" s="21"/>
      <c r="G14" s="21"/>
      <c r="H14" s="21">
        <v>1</v>
      </c>
      <c r="I14" s="21"/>
      <c r="J14" s="21"/>
      <c r="K14" s="21"/>
      <c r="L14" s="21"/>
      <c r="M14" s="21">
        <v>1</v>
      </c>
      <c r="N14" s="21"/>
      <c r="O14" s="21"/>
      <c r="P14" s="21"/>
      <c r="Q14" s="21">
        <f t="shared" si="0"/>
        <v>2</v>
      </c>
    </row>
    <row r="15" spans="1:17" ht="12.75">
      <c r="A15" s="21" t="s">
        <v>260</v>
      </c>
      <c r="B15" s="21" t="s">
        <v>86</v>
      </c>
      <c r="C15" s="21">
        <v>2</v>
      </c>
      <c r="D15" s="21">
        <v>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1</v>
      </c>
      <c r="P15" s="21"/>
      <c r="Q15" s="21">
        <f t="shared" si="0"/>
        <v>1</v>
      </c>
    </row>
    <row r="17" spans="1:17" ht="12.75">
      <c r="A17" s="21" t="s">
        <v>114</v>
      </c>
      <c r="B17" s="21" t="s">
        <v>94</v>
      </c>
      <c r="C17" s="21">
        <v>2</v>
      </c>
      <c r="D17" s="21">
        <v>1</v>
      </c>
      <c r="E17" s="21"/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f aca="true" t="shared" si="1" ref="Q17:Q22">SUM(E17:P17)</f>
        <v>1</v>
      </c>
    </row>
    <row r="18" spans="1:17" ht="12.75">
      <c r="A18" s="21" t="s">
        <v>261</v>
      </c>
      <c r="B18" s="21" t="s">
        <v>94</v>
      </c>
      <c r="C18" s="21">
        <v>2</v>
      </c>
      <c r="D18" s="21">
        <v>1</v>
      </c>
      <c r="E18" s="21">
        <v>4</v>
      </c>
      <c r="F18" s="21">
        <v>2</v>
      </c>
      <c r="G18" s="21"/>
      <c r="H18" s="21"/>
      <c r="I18" s="21"/>
      <c r="J18" s="21"/>
      <c r="K18" s="21"/>
      <c r="L18" s="21"/>
      <c r="M18" s="21"/>
      <c r="N18" s="21"/>
      <c r="O18" s="21">
        <v>1</v>
      </c>
      <c r="P18" s="21"/>
      <c r="Q18" s="21">
        <f t="shared" si="1"/>
        <v>7</v>
      </c>
    </row>
    <row r="19" spans="1:17" ht="12.75">
      <c r="A19" s="21" t="s">
        <v>262</v>
      </c>
      <c r="B19" s="21" t="s">
        <v>94</v>
      </c>
      <c r="C19" s="21">
        <v>2</v>
      </c>
      <c r="D19" s="21">
        <v>2</v>
      </c>
      <c r="E19" s="21"/>
      <c r="F19" s="21">
        <v>1</v>
      </c>
      <c r="G19" s="21"/>
      <c r="H19" s="21"/>
      <c r="I19" s="21"/>
      <c r="J19" s="21"/>
      <c r="K19" s="21"/>
      <c r="L19" s="21"/>
      <c r="M19" s="21"/>
      <c r="N19" s="21">
        <v>1</v>
      </c>
      <c r="O19" s="21"/>
      <c r="P19" s="21"/>
      <c r="Q19" s="21">
        <f t="shared" si="1"/>
        <v>2</v>
      </c>
    </row>
    <row r="20" spans="1:17" ht="12.75">
      <c r="A20" s="21" t="s">
        <v>263</v>
      </c>
      <c r="B20" s="21" t="s">
        <v>94</v>
      </c>
      <c r="C20" s="21">
        <v>2</v>
      </c>
      <c r="D20" s="21">
        <v>4</v>
      </c>
      <c r="E20" s="21"/>
      <c r="F20" s="21"/>
      <c r="G20" s="21"/>
      <c r="H20" s="21"/>
      <c r="I20" s="21">
        <v>1</v>
      </c>
      <c r="J20" s="21"/>
      <c r="K20" s="21"/>
      <c r="L20" s="21"/>
      <c r="M20" s="21"/>
      <c r="N20" s="21"/>
      <c r="O20" s="21"/>
      <c r="P20" s="21"/>
      <c r="Q20" s="21">
        <f t="shared" si="1"/>
        <v>1</v>
      </c>
    </row>
    <row r="21" spans="1:17" ht="12.75">
      <c r="A21" s="21" t="s">
        <v>264</v>
      </c>
      <c r="B21" s="21" t="s">
        <v>94</v>
      </c>
      <c r="C21" s="21">
        <v>2</v>
      </c>
      <c r="D21" s="21">
        <v>5</v>
      </c>
      <c r="E21" s="21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1"/>
        <v>1</v>
      </c>
    </row>
    <row r="22" spans="1:17" ht="12.75">
      <c r="A22" s="21" t="s">
        <v>265</v>
      </c>
      <c r="B22" s="21" t="s">
        <v>94</v>
      </c>
      <c r="C22" s="21">
        <v>2</v>
      </c>
      <c r="D22" s="21">
        <v>7</v>
      </c>
      <c r="E22" s="21">
        <v>3</v>
      </c>
      <c r="F22" s="21">
        <v>1</v>
      </c>
      <c r="G22" s="21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1"/>
        <v>5</v>
      </c>
    </row>
    <row r="24" spans="1:17" ht="12.75">
      <c r="A24" s="21" t="s">
        <v>122</v>
      </c>
      <c r="B24" s="21" t="s">
        <v>101</v>
      </c>
      <c r="C24" s="21">
        <v>2</v>
      </c>
      <c r="D24" s="21">
        <v>1</v>
      </c>
      <c r="E24" s="21"/>
      <c r="F24" s="21">
        <v>1</v>
      </c>
      <c r="G24" s="21"/>
      <c r="H24" s="21"/>
      <c r="I24" s="21"/>
      <c r="J24" s="21"/>
      <c r="K24" s="21"/>
      <c r="L24" s="21"/>
      <c r="M24" s="21">
        <v>1</v>
      </c>
      <c r="N24" s="21"/>
      <c r="O24" s="21"/>
      <c r="P24" s="21"/>
      <c r="Q24" s="21">
        <f aca="true" t="shared" si="2" ref="Q24:Q30">SUM(E24:P24)</f>
        <v>2</v>
      </c>
    </row>
    <row r="25" spans="1:17" ht="12.75">
      <c r="A25" s="21" t="s">
        <v>266</v>
      </c>
      <c r="B25" s="21" t="s">
        <v>101</v>
      </c>
      <c r="C25" s="21">
        <v>2</v>
      </c>
      <c r="D25" s="21">
        <v>1</v>
      </c>
      <c r="E25" s="21"/>
      <c r="F25" s="21"/>
      <c r="G25" s="21">
        <v>1</v>
      </c>
      <c r="H25" s="21"/>
      <c r="I25" s="21"/>
      <c r="J25" s="21"/>
      <c r="K25" s="21"/>
      <c r="L25" s="21"/>
      <c r="M25" s="21">
        <v>1</v>
      </c>
      <c r="N25" s="21"/>
      <c r="O25" s="21"/>
      <c r="P25" s="21"/>
      <c r="Q25" s="21">
        <f t="shared" si="2"/>
        <v>2</v>
      </c>
    </row>
    <row r="26" spans="1:17" ht="12.75">
      <c r="A26" s="21" t="s">
        <v>267</v>
      </c>
      <c r="B26" s="21" t="s">
        <v>101</v>
      </c>
      <c r="C26" s="21">
        <v>2</v>
      </c>
      <c r="D26" s="21">
        <v>2</v>
      </c>
      <c r="E26" s="21">
        <v>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f t="shared" si="2"/>
        <v>2</v>
      </c>
    </row>
    <row r="27" spans="1:17" ht="12.75">
      <c r="A27" s="21" t="s">
        <v>268</v>
      </c>
      <c r="B27" s="21" t="s">
        <v>101</v>
      </c>
      <c r="C27" s="21">
        <v>2</v>
      </c>
      <c r="D27" s="21">
        <v>3</v>
      </c>
      <c r="E27" s="21">
        <v>2</v>
      </c>
      <c r="F27" s="21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f t="shared" si="2"/>
        <v>3</v>
      </c>
    </row>
    <row r="28" spans="1:17" ht="12.75">
      <c r="A28" s="21" t="s">
        <v>269</v>
      </c>
      <c r="B28" s="21" t="s">
        <v>101</v>
      </c>
      <c r="C28" s="21">
        <v>2</v>
      </c>
      <c r="D28" s="21">
        <v>5</v>
      </c>
      <c r="E28" s="21">
        <v>2</v>
      </c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f t="shared" si="2"/>
        <v>3</v>
      </c>
    </row>
    <row r="29" spans="1:17" ht="12.75">
      <c r="A29" s="21" t="s">
        <v>270</v>
      </c>
      <c r="B29" s="21" t="s">
        <v>101</v>
      </c>
      <c r="C29" s="21">
        <v>2</v>
      </c>
      <c r="D29" s="21">
        <v>6</v>
      </c>
      <c r="E29" s="21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f t="shared" si="2"/>
        <v>1</v>
      </c>
    </row>
    <row r="30" spans="1:17" ht="12.75">
      <c r="A30" s="21" t="s">
        <v>271</v>
      </c>
      <c r="B30" s="21" t="s">
        <v>101</v>
      </c>
      <c r="C30" s="21">
        <v>2</v>
      </c>
      <c r="D30" s="21">
        <v>9</v>
      </c>
      <c r="E30" s="21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/>
      <c r="Q30" s="21">
        <f t="shared" si="2"/>
        <v>2</v>
      </c>
    </row>
    <row r="32" spans="1:17" ht="12.75">
      <c r="A32" s="21" t="s">
        <v>79</v>
      </c>
      <c r="B32" s="21" t="s">
        <v>115</v>
      </c>
      <c r="C32" s="21">
        <v>2</v>
      </c>
      <c r="D32" s="21">
        <v>1</v>
      </c>
      <c r="E32" s="21"/>
      <c r="F32" s="21"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>SUM(E32:P32)</f>
        <v>1</v>
      </c>
    </row>
    <row r="33" spans="1:17" ht="12.75">
      <c r="A33" s="21" t="s">
        <v>272</v>
      </c>
      <c r="B33" s="21" t="s">
        <v>115</v>
      </c>
      <c r="C33" s="21">
        <v>2</v>
      </c>
      <c r="D33" s="21">
        <v>1</v>
      </c>
      <c r="E33" s="21">
        <v>1</v>
      </c>
      <c r="F33" s="21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>
        <v>1</v>
      </c>
      <c r="Q33" s="21">
        <f>SUM(E33:P33)</f>
        <v>3</v>
      </c>
    </row>
    <row r="34" spans="1:17" ht="12.75">
      <c r="A34" s="21" t="s">
        <v>273</v>
      </c>
      <c r="B34" s="21" t="s">
        <v>115</v>
      </c>
      <c r="C34" s="21">
        <v>2</v>
      </c>
      <c r="D34" s="21">
        <v>2</v>
      </c>
      <c r="E34" s="21"/>
      <c r="F34" s="21">
        <v>2</v>
      </c>
      <c r="G34" s="21"/>
      <c r="H34" s="21"/>
      <c r="I34" s="21"/>
      <c r="J34" s="21"/>
      <c r="K34" s="21"/>
      <c r="L34" s="21"/>
      <c r="M34" s="21">
        <v>1</v>
      </c>
      <c r="N34" s="21"/>
      <c r="O34" s="21"/>
      <c r="P34" s="21"/>
      <c r="Q34" s="21">
        <f>SUM(E34:P34)</f>
        <v>3</v>
      </c>
    </row>
    <row r="35" spans="1:17" ht="12.75">
      <c r="A35" s="21" t="s">
        <v>274</v>
      </c>
      <c r="B35" s="21" t="s">
        <v>115</v>
      </c>
      <c r="C35" s="21">
        <v>2</v>
      </c>
      <c r="D35" s="21">
        <v>3</v>
      </c>
      <c r="E35" s="21">
        <v>1</v>
      </c>
      <c r="F35" s="21">
        <v>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>SUM(E35:P35)</f>
        <v>2</v>
      </c>
    </row>
    <row r="36" spans="1:17" ht="12.75">
      <c r="A36" s="21" t="s">
        <v>275</v>
      </c>
      <c r="B36" s="21" t="s">
        <v>115</v>
      </c>
      <c r="C36" s="21">
        <v>2</v>
      </c>
      <c r="D36" s="21">
        <v>6</v>
      </c>
      <c r="E36" s="21"/>
      <c r="F36" s="21">
        <v>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f>SUM(E36:P36)</f>
        <v>1</v>
      </c>
    </row>
    <row r="38" spans="1:17" s="58" customFormat="1" ht="12.75">
      <c r="A38" s="213" t="s">
        <v>22</v>
      </c>
      <c r="B38" s="213"/>
      <c r="C38" s="213"/>
      <c r="D38" s="213"/>
      <c r="E38" s="21">
        <f>SUM(E8:E37)</f>
        <v>30</v>
      </c>
      <c r="F38" s="21">
        <f>SUM(F8:F37)</f>
        <v>23</v>
      </c>
      <c r="G38" s="21">
        <f>SUM(G8:G37)</f>
        <v>4</v>
      </c>
      <c r="H38" s="21">
        <f>SUM(H8:H37)</f>
        <v>1</v>
      </c>
      <c r="I38" s="21">
        <f>SUM(I8:I37)</f>
        <v>1</v>
      </c>
      <c r="J38" s="21"/>
      <c r="K38" s="21"/>
      <c r="L38" s="21"/>
      <c r="M38" s="21">
        <f>SUM(M8:M37)</f>
        <v>6</v>
      </c>
      <c r="N38" s="21">
        <f>SUM(N8:N37)</f>
        <v>1</v>
      </c>
      <c r="O38" s="21">
        <f>SUM(O8:O37)</f>
        <v>4</v>
      </c>
      <c r="P38" s="21">
        <f>SUM(P8:P37)</f>
        <v>1</v>
      </c>
      <c r="Q38" s="21">
        <f>SUM(E38:P38)</f>
        <v>71</v>
      </c>
    </row>
  </sheetData>
  <mergeCells count="6">
    <mergeCell ref="A38:D38"/>
    <mergeCell ref="A2:Q2"/>
    <mergeCell ref="H3:P3"/>
    <mergeCell ref="E4:G5"/>
    <mergeCell ref="J4:P4"/>
    <mergeCell ref="M5:N5"/>
  </mergeCells>
  <printOptions horizontalCentered="1" verticalCentered="1"/>
  <pageMargins left="0.75" right="0.75" top="1" bottom="1" header="0" footer="0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E15" sqref="E15"/>
    </sheetView>
  </sheetViews>
  <sheetFormatPr defaultColWidth="12" defaultRowHeight="12.75"/>
  <sheetData>
    <row r="1" ht="12.75">
      <c r="A1" s="41" t="s">
        <v>276</v>
      </c>
    </row>
    <row r="2" spans="1:17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thickBot="1">
      <c r="A3" s="43" t="s">
        <v>252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43" t="s">
        <v>124</v>
      </c>
      <c r="B4" s="44"/>
      <c r="C4" s="44"/>
      <c r="D4" s="44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ht="12.75">
      <c r="A8" s="21" t="s">
        <v>240</v>
      </c>
      <c r="B8" s="21" t="s">
        <v>127</v>
      </c>
      <c r="C8" s="21">
        <v>2</v>
      </c>
      <c r="D8" s="21">
        <v>1</v>
      </c>
      <c r="E8" s="21"/>
      <c r="F8" s="21">
        <v>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f aca="true" t="shared" si="0" ref="Q8:Q13">SUM(E8:P8)</f>
        <v>1</v>
      </c>
    </row>
    <row r="9" spans="1:17" ht="12.75">
      <c r="A9" s="21" t="s">
        <v>277</v>
      </c>
      <c r="B9" s="21" t="s">
        <v>127</v>
      </c>
      <c r="C9" s="21">
        <v>2</v>
      </c>
      <c r="D9" s="21">
        <v>2</v>
      </c>
      <c r="E9" s="21"/>
      <c r="F9" s="21">
        <v>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>
        <f t="shared" si="0"/>
        <v>3</v>
      </c>
    </row>
    <row r="10" spans="1:17" ht="12.75">
      <c r="A10" s="21" t="s">
        <v>278</v>
      </c>
      <c r="B10" s="21" t="s">
        <v>127</v>
      </c>
      <c r="C10" s="21">
        <v>2</v>
      </c>
      <c r="D10" s="21">
        <v>3</v>
      </c>
      <c r="E10" s="21"/>
      <c r="F10" s="21"/>
      <c r="G10" s="21">
        <v>1</v>
      </c>
      <c r="H10" s="21"/>
      <c r="I10" s="21"/>
      <c r="J10" s="21"/>
      <c r="K10" s="21"/>
      <c r="L10" s="21"/>
      <c r="M10" s="21"/>
      <c r="N10" s="21">
        <v>1</v>
      </c>
      <c r="O10" s="21"/>
      <c r="P10" s="21"/>
      <c r="Q10" s="21">
        <f t="shared" si="0"/>
        <v>2</v>
      </c>
    </row>
    <row r="11" spans="1:17" ht="12.75">
      <c r="A11" s="21" t="s">
        <v>279</v>
      </c>
      <c r="B11" s="21" t="s">
        <v>127</v>
      </c>
      <c r="C11" s="21">
        <v>2</v>
      </c>
      <c r="D11" s="21">
        <v>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v>1</v>
      </c>
      <c r="P11" s="21"/>
      <c r="Q11" s="21">
        <f t="shared" si="0"/>
        <v>1</v>
      </c>
    </row>
    <row r="12" spans="1:17" ht="12.75">
      <c r="A12" s="21" t="s">
        <v>280</v>
      </c>
      <c r="B12" s="21" t="s">
        <v>127</v>
      </c>
      <c r="C12" s="21">
        <v>2</v>
      </c>
      <c r="D12" s="21">
        <v>7</v>
      </c>
      <c r="E12" s="21"/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21"/>
      <c r="P12" s="21"/>
      <c r="Q12" s="21">
        <f t="shared" si="0"/>
        <v>1</v>
      </c>
    </row>
    <row r="13" spans="1:17" ht="12.75">
      <c r="A13" s="21" t="s">
        <v>80</v>
      </c>
      <c r="B13" s="21" t="s">
        <v>127</v>
      </c>
      <c r="C13" s="21">
        <v>2</v>
      </c>
      <c r="D13" s="21">
        <v>8</v>
      </c>
      <c r="E13" s="21"/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21"/>
      <c r="P13" s="21"/>
      <c r="Q13" s="21">
        <f t="shared" si="0"/>
        <v>1</v>
      </c>
    </row>
    <row r="15" spans="1:17" ht="12.75">
      <c r="A15" s="21" t="s">
        <v>33</v>
      </c>
      <c r="B15" s="21" t="s">
        <v>132</v>
      </c>
      <c r="C15" s="21">
        <v>2</v>
      </c>
      <c r="D15" s="21">
        <v>2</v>
      </c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>
        <v>1</v>
      </c>
      <c r="O15" s="21"/>
      <c r="P15" s="21"/>
      <c r="Q15" s="21">
        <f>SUM(E15:P15)</f>
        <v>2</v>
      </c>
    </row>
    <row r="16" spans="1:17" ht="12.75">
      <c r="A16" s="21" t="s">
        <v>228</v>
      </c>
      <c r="B16" s="21" t="s">
        <v>132</v>
      </c>
      <c r="C16" s="21">
        <v>2</v>
      </c>
      <c r="D16" s="21">
        <v>4</v>
      </c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/>
      <c r="Q16" s="21">
        <f>SUM(E16:P16)</f>
        <v>1</v>
      </c>
    </row>
    <row r="17" spans="1:17" ht="12.75">
      <c r="A17" s="21" t="s">
        <v>281</v>
      </c>
      <c r="B17" s="21" t="s">
        <v>132</v>
      </c>
      <c r="C17" s="21">
        <v>2</v>
      </c>
      <c r="D17" s="21">
        <v>5</v>
      </c>
      <c r="E17" s="21">
        <v>1</v>
      </c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>
        <v>1</v>
      </c>
      <c r="Q17" s="21">
        <f>SUM(E17:P17)</f>
        <v>3</v>
      </c>
    </row>
    <row r="18" spans="1:17" ht="12.75">
      <c r="A18" s="21" t="s">
        <v>282</v>
      </c>
      <c r="B18" s="21" t="s">
        <v>132</v>
      </c>
      <c r="C18" s="21">
        <v>2</v>
      </c>
      <c r="D18" s="21">
        <v>6</v>
      </c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>
        <v>1</v>
      </c>
      <c r="O18" s="21"/>
      <c r="P18" s="21"/>
      <c r="Q18" s="21">
        <f>SUM(E18:P18)</f>
        <v>2</v>
      </c>
    </row>
    <row r="20" spans="1:17" s="58" customFormat="1" ht="12.75">
      <c r="A20" s="21" t="s">
        <v>283</v>
      </c>
      <c r="B20" s="21" t="s">
        <v>136</v>
      </c>
      <c r="C20" s="21">
        <v>2</v>
      </c>
      <c r="D20" s="21">
        <v>1</v>
      </c>
      <c r="E20" s="21">
        <v>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>SUM(E20:P20)</f>
        <v>4</v>
      </c>
    </row>
    <row r="21" spans="1:17" s="58" customFormat="1" ht="12.75">
      <c r="A21" s="21" t="s">
        <v>284</v>
      </c>
      <c r="B21" s="21" t="s">
        <v>136</v>
      </c>
      <c r="C21" s="21">
        <v>2</v>
      </c>
      <c r="D21" s="21">
        <v>2</v>
      </c>
      <c r="E21" s="21">
        <v>3</v>
      </c>
      <c r="F21" s="21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>SUM(E21:P21)</f>
        <v>4</v>
      </c>
    </row>
    <row r="22" spans="1:17" ht="12.75">
      <c r="A22" s="21" t="s">
        <v>285</v>
      </c>
      <c r="B22" s="21" t="s">
        <v>136</v>
      </c>
      <c r="C22" s="21">
        <v>2</v>
      </c>
      <c r="D22" s="21">
        <v>3</v>
      </c>
      <c r="E22" s="21">
        <v>1</v>
      </c>
      <c r="F22" s="21">
        <v>1</v>
      </c>
      <c r="G22" s="21"/>
      <c r="H22" s="21"/>
      <c r="I22" s="21"/>
      <c r="J22" s="21"/>
      <c r="K22" s="21"/>
      <c r="L22" s="21"/>
      <c r="M22" s="21">
        <v>3</v>
      </c>
      <c r="N22" s="21"/>
      <c r="O22" s="21"/>
      <c r="P22" s="21"/>
      <c r="Q22" s="21">
        <f>SUM(E22:P22)</f>
        <v>5</v>
      </c>
    </row>
    <row r="23" spans="1:17" ht="12.75">
      <c r="A23" s="21" t="s">
        <v>227</v>
      </c>
      <c r="B23" s="21" t="s">
        <v>136</v>
      </c>
      <c r="C23" s="21">
        <v>2</v>
      </c>
      <c r="D23" s="21">
        <v>3</v>
      </c>
      <c r="E23" s="21"/>
      <c r="F23" s="21">
        <v>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>SUM(E23:P23)</f>
        <v>2</v>
      </c>
    </row>
    <row r="24" spans="1:17" ht="12.75">
      <c r="A24" s="21" t="s">
        <v>286</v>
      </c>
      <c r="B24" s="21" t="s">
        <v>136</v>
      </c>
      <c r="C24" s="21">
        <v>2</v>
      </c>
      <c r="D24" s="21">
        <v>5</v>
      </c>
      <c r="E24" s="21"/>
      <c r="F24" s="21">
        <v>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f>SUM(E24:P24)</f>
        <v>1</v>
      </c>
    </row>
    <row r="26" spans="1:17" ht="12.75">
      <c r="A26" s="21" t="s">
        <v>287</v>
      </c>
      <c r="B26" s="21" t="s">
        <v>148</v>
      </c>
      <c r="C26" s="21">
        <v>2</v>
      </c>
      <c r="D26" s="21">
        <v>1</v>
      </c>
      <c r="E26" s="21">
        <v>3</v>
      </c>
      <c r="F26" s="21"/>
      <c r="G26" s="21"/>
      <c r="H26" s="21"/>
      <c r="I26" s="21"/>
      <c r="J26" s="21"/>
      <c r="K26" s="21"/>
      <c r="L26" s="21"/>
      <c r="M26" s="21">
        <v>1</v>
      </c>
      <c r="N26" s="21"/>
      <c r="O26" s="21"/>
      <c r="P26" s="21"/>
      <c r="Q26" s="21">
        <f aca="true" t="shared" si="1" ref="Q26:Q32">SUM(E26:P26)</f>
        <v>4</v>
      </c>
    </row>
    <row r="27" spans="1:17" ht="12.75">
      <c r="A27" s="21" t="s">
        <v>288</v>
      </c>
      <c r="B27" s="21" t="s">
        <v>148</v>
      </c>
      <c r="C27" s="21">
        <v>2</v>
      </c>
      <c r="D27" s="21">
        <v>2</v>
      </c>
      <c r="E27" s="21">
        <v>18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f t="shared" si="1"/>
        <v>18</v>
      </c>
    </row>
    <row r="28" spans="1:17" ht="12.75">
      <c r="A28" s="21" t="s">
        <v>289</v>
      </c>
      <c r="B28" s="21" t="s">
        <v>148</v>
      </c>
      <c r="C28" s="21">
        <v>2</v>
      </c>
      <c r="D28" s="21">
        <v>3</v>
      </c>
      <c r="E28" s="21">
        <v>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f t="shared" si="1"/>
        <v>5</v>
      </c>
    </row>
    <row r="29" spans="1:17" ht="12.75">
      <c r="A29" s="21" t="s">
        <v>290</v>
      </c>
      <c r="B29" s="21" t="s">
        <v>148</v>
      </c>
      <c r="C29" s="21">
        <v>2</v>
      </c>
      <c r="D29" s="21">
        <v>5</v>
      </c>
      <c r="E29" s="21"/>
      <c r="F29" s="21"/>
      <c r="G29" s="21"/>
      <c r="H29" s="21"/>
      <c r="I29" s="21"/>
      <c r="J29" s="21"/>
      <c r="K29" s="21">
        <v>1</v>
      </c>
      <c r="L29" s="21"/>
      <c r="M29" s="21"/>
      <c r="N29" s="21">
        <v>1</v>
      </c>
      <c r="O29" s="21">
        <v>1</v>
      </c>
      <c r="P29" s="21"/>
      <c r="Q29" s="21">
        <f t="shared" si="1"/>
        <v>3</v>
      </c>
    </row>
    <row r="30" spans="1:17" ht="12.75">
      <c r="A30" s="21" t="s">
        <v>291</v>
      </c>
      <c r="B30" s="21" t="s">
        <v>148</v>
      </c>
      <c r="C30" s="21">
        <v>2</v>
      </c>
      <c r="D30" s="21">
        <v>7</v>
      </c>
      <c r="E30" s="21">
        <v>1</v>
      </c>
      <c r="F30" s="21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f t="shared" si="1"/>
        <v>2</v>
      </c>
    </row>
    <row r="31" spans="1:17" ht="12.75">
      <c r="A31" s="21" t="s">
        <v>179</v>
      </c>
      <c r="B31" s="21" t="s">
        <v>148</v>
      </c>
      <c r="C31" s="21">
        <v>3</v>
      </c>
      <c r="D31" s="21">
        <v>1</v>
      </c>
      <c r="E31" s="21"/>
      <c r="F31" s="21"/>
      <c r="G31" s="21"/>
      <c r="H31" s="21"/>
      <c r="I31" s="21"/>
      <c r="J31" s="21"/>
      <c r="K31" s="21">
        <v>1</v>
      </c>
      <c r="L31" s="21"/>
      <c r="M31" s="21"/>
      <c r="N31" s="21"/>
      <c r="O31" s="21"/>
      <c r="P31" s="21"/>
      <c r="Q31" s="21">
        <f t="shared" si="1"/>
        <v>1</v>
      </c>
    </row>
    <row r="32" spans="1:17" ht="12.75">
      <c r="A32" s="21" t="s">
        <v>292</v>
      </c>
      <c r="B32" s="21" t="s">
        <v>148</v>
      </c>
      <c r="C32" s="21">
        <v>3</v>
      </c>
      <c r="D32" s="21">
        <v>4</v>
      </c>
      <c r="E32" s="21">
        <v>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 t="shared" si="1"/>
        <v>1</v>
      </c>
    </row>
    <row r="34" spans="1:17" ht="12.75">
      <c r="A34" s="21" t="s">
        <v>293</v>
      </c>
      <c r="B34" s="21" t="s">
        <v>152</v>
      </c>
      <c r="C34" s="21">
        <v>2</v>
      </c>
      <c r="D34" s="21">
        <v>1</v>
      </c>
      <c r="E34" s="21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f aca="true" t="shared" si="2" ref="Q34:Q43">SUM(E34:P34)</f>
        <v>1</v>
      </c>
    </row>
    <row r="35" spans="1:17" ht="12.75">
      <c r="A35" s="21" t="s">
        <v>294</v>
      </c>
      <c r="B35" s="21" t="s">
        <v>152</v>
      </c>
      <c r="C35" s="21">
        <v>2</v>
      </c>
      <c r="D35" s="21">
        <v>2</v>
      </c>
      <c r="E35" s="21">
        <v>18</v>
      </c>
      <c r="F35" s="21">
        <v>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 t="shared" si="2"/>
        <v>20</v>
      </c>
    </row>
    <row r="36" spans="1:17" ht="12.75">
      <c r="A36" s="21" t="s">
        <v>295</v>
      </c>
      <c r="B36" s="21" t="s">
        <v>152</v>
      </c>
      <c r="C36" s="21">
        <v>2</v>
      </c>
      <c r="D36" s="21">
        <v>3</v>
      </c>
      <c r="E36" s="21">
        <v>19</v>
      </c>
      <c r="F36" s="21"/>
      <c r="G36" s="21"/>
      <c r="H36" s="21"/>
      <c r="I36" s="21"/>
      <c r="J36" s="21"/>
      <c r="K36" s="21"/>
      <c r="L36" s="21"/>
      <c r="M36" s="21"/>
      <c r="N36" s="21">
        <v>1</v>
      </c>
      <c r="O36" s="21"/>
      <c r="P36" s="21"/>
      <c r="Q36" s="21">
        <f t="shared" si="2"/>
        <v>20</v>
      </c>
    </row>
    <row r="37" spans="1:17" ht="12.75">
      <c r="A37" s="21" t="s">
        <v>296</v>
      </c>
      <c r="B37" s="21" t="s">
        <v>152</v>
      </c>
      <c r="C37" s="21">
        <v>2</v>
      </c>
      <c r="D37" s="21">
        <v>4</v>
      </c>
      <c r="E37" s="21">
        <v>1</v>
      </c>
      <c r="F37" s="21"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f t="shared" si="2"/>
        <v>2</v>
      </c>
    </row>
    <row r="38" spans="1:17" ht="12.75">
      <c r="A38" s="21" t="s">
        <v>297</v>
      </c>
      <c r="B38" s="21" t="s">
        <v>152</v>
      </c>
      <c r="C38" s="21">
        <v>2</v>
      </c>
      <c r="D38" s="21">
        <v>5</v>
      </c>
      <c r="E38" s="21">
        <v>6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f t="shared" si="2"/>
        <v>6</v>
      </c>
    </row>
    <row r="39" spans="1:17" ht="12.75">
      <c r="A39" s="21" t="s">
        <v>298</v>
      </c>
      <c r="B39" s="21" t="s">
        <v>152</v>
      </c>
      <c r="C39" s="21">
        <v>2</v>
      </c>
      <c r="D39" s="21">
        <v>6</v>
      </c>
      <c r="E39" s="21">
        <v>3</v>
      </c>
      <c r="F39" s="21">
        <v>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>
        <f t="shared" si="2"/>
        <v>4</v>
      </c>
    </row>
    <row r="40" spans="1:17" ht="12.75">
      <c r="A40" s="21" t="s">
        <v>299</v>
      </c>
      <c r="B40" s="21" t="s">
        <v>152</v>
      </c>
      <c r="C40" s="21">
        <v>2</v>
      </c>
      <c r="D40" s="21">
        <v>7</v>
      </c>
      <c r="E40" s="21">
        <v>9</v>
      </c>
      <c r="F40" s="21">
        <v>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f t="shared" si="2"/>
        <v>11</v>
      </c>
    </row>
    <row r="41" spans="1:17" ht="12.75">
      <c r="A41" s="21" t="s">
        <v>142</v>
      </c>
      <c r="B41" s="21" t="s">
        <v>152</v>
      </c>
      <c r="C41" s="21">
        <v>2</v>
      </c>
      <c r="D41" s="21">
        <v>8</v>
      </c>
      <c r="E41" s="21"/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 t="shared" si="2"/>
        <v>1</v>
      </c>
    </row>
    <row r="42" spans="1:17" ht="12.75">
      <c r="A42" s="21" t="s">
        <v>300</v>
      </c>
      <c r="B42" s="21" t="s">
        <v>152</v>
      </c>
      <c r="C42" s="21">
        <v>3</v>
      </c>
      <c r="D42" s="21">
        <v>1</v>
      </c>
      <c r="E42" s="21">
        <v>3</v>
      </c>
      <c r="F42" s="21">
        <v>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f t="shared" si="2"/>
        <v>4</v>
      </c>
    </row>
    <row r="43" spans="1:17" ht="12.75">
      <c r="A43" s="21" t="s">
        <v>181</v>
      </c>
      <c r="B43" s="21" t="s">
        <v>152</v>
      </c>
      <c r="C43" s="21">
        <v>3</v>
      </c>
      <c r="D43" s="21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1</v>
      </c>
      <c r="P43" s="21"/>
      <c r="Q43" s="21">
        <f t="shared" si="2"/>
        <v>1</v>
      </c>
    </row>
    <row r="45" spans="1:17" ht="12.75">
      <c r="A45" s="21" t="s">
        <v>301</v>
      </c>
      <c r="B45" s="21" t="s">
        <v>161</v>
      </c>
      <c r="C45" s="21">
        <v>1</v>
      </c>
      <c r="D45" s="21">
        <v>1</v>
      </c>
      <c r="E45" s="21"/>
      <c r="F45" s="21"/>
      <c r="G45" s="21">
        <v>1</v>
      </c>
      <c r="H45" s="21"/>
      <c r="I45" s="21"/>
      <c r="J45" s="21"/>
      <c r="K45" s="21"/>
      <c r="L45" s="21"/>
      <c r="M45" s="21"/>
      <c r="N45" s="21"/>
      <c r="O45" s="21"/>
      <c r="P45" s="21"/>
      <c r="Q45" s="21">
        <f aca="true" t="shared" si="3" ref="Q45:Q54">SUM(E45:P45)</f>
        <v>1</v>
      </c>
    </row>
    <row r="46" spans="1:17" ht="12.75">
      <c r="A46" s="21" t="s">
        <v>302</v>
      </c>
      <c r="B46" s="21" t="s">
        <v>161</v>
      </c>
      <c r="C46" s="21">
        <v>2</v>
      </c>
      <c r="D46" s="21">
        <v>1</v>
      </c>
      <c r="E46" s="21">
        <v>1</v>
      </c>
      <c r="F46" s="21">
        <v>1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3"/>
        <v>2</v>
      </c>
    </row>
    <row r="47" spans="1:17" ht="12.75">
      <c r="A47" s="21" t="s">
        <v>303</v>
      </c>
      <c r="B47" s="21" t="s">
        <v>161</v>
      </c>
      <c r="C47" s="21">
        <v>2</v>
      </c>
      <c r="D47" s="21">
        <v>2</v>
      </c>
      <c r="E47" s="21">
        <v>4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f t="shared" si="3"/>
        <v>4</v>
      </c>
    </row>
    <row r="48" spans="1:17" ht="12.75">
      <c r="A48" s="21" t="s">
        <v>304</v>
      </c>
      <c r="B48" s="21" t="s">
        <v>161</v>
      </c>
      <c r="C48" s="21">
        <v>2</v>
      </c>
      <c r="D48" s="21">
        <v>3</v>
      </c>
      <c r="E48" s="21">
        <v>9</v>
      </c>
      <c r="F48" s="21">
        <v>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f t="shared" si="3"/>
        <v>12</v>
      </c>
    </row>
    <row r="49" spans="1:17" ht="12.75">
      <c r="A49" s="21" t="s">
        <v>129</v>
      </c>
      <c r="B49" s="21" t="s">
        <v>161</v>
      </c>
      <c r="C49" s="21">
        <v>2</v>
      </c>
      <c r="D49" s="21">
        <v>4</v>
      </c>
      <c r="E49" s="21"/>
      <c r="F49" s="21">
        <v>1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f t="shared" si="3"/>
        <v>1</v>
      </c>
    </row>
    <row r="50" spans="1:17" ht="12.75">
      <c r="A50" s="21" t="s">
        <v>305</v>
      </c>
      <c r="B50" s="21" t="s">
        <v>161</v>
      </c>
      <c r="C50" s="21">
        <v>2</v>
      </c>
      <c r="D50" s="21">
        <v>5</v>
      </c>
      <c r="E50" s="21"/>
      <c r="F50" s="21">
        <v>2</v>
      </c>
      <c r="G50" s="21"/>
      <c r="H50" s="21"/>
      <c r="I50" s="21"/>
      <c r="J50" s="21"/>
      <c r="K50" s="21"/>
      <c r="L50" s="21"/>
      <c r="M50" s="21">
        <v>1</v>
      </c>
      <c r="N50" s="21"/>
      <c r="O50" s="21"/>
      <c r="P50" s="21"/>
      <c r="Q50" s="21">
        <f t="shared" si="3"/>
        <v>3</v>
      </c>
    </row>
    <row r="51" spans="1:17" ht="12.75">
      <c r="A51" s="21" t="s">
        <v>306</v>
      </c>
      <c r="B51" s="21" t="s">
        <v>161</v>
      </c>
      <c r="C51" s="21">
        <v>2</v>
      </c>
      <c r="D51" s="21">
        <v>6</v>
      </c>
      <c r="E51" s="21">
        <v>2</v>
      </c>
      <c r="F51" s="21">
        <v>1</v>
      </c>
      <c r="G51" s="21"/>
      <c r="H51" s="21"/>
      <c r="I51" s="21"/>
      <c r="J51" s="21"/>
      <c r="K51" s="21"/>
      <c r="L51" s="21"/>
      <c r="M51" s="21">
        <v>1</v>
      </c>
      <c r="N51" s="21">
        <v>1</v>
      </c>
      <c r="O51" s="21"/>
      <c r="P51" s="21"/>
      <c r="Q51" s="21">
        <f t="shared" si="3"/>
        <v>5</v>
      </c>
    </row>
    <row r="52" spans="1:17" ht="12.75">
      <c r="A52" s="21" t="s">
        <v>307</v>
      </c>
      <c r="B52" s="21" t="s">
        <v>161</v>
      </c>
      <c r="C52" s="21">
        <v>2</v>
      </c>
      <c r="D52" s="21">
        <v>7</v>
      </c>
      <c r="E52" s="21">
        <v>2</v>
      </c>
      <c r="F52" s="21"/>
      <c r="G52" s="21"/>
      <c r="H52" s="21"/>
      <c r="I52" s="21"/>
      <c r="J52" s="21"/>
      <c r="K52" s="21"/>
      <c r="L52" s="21"/>
      <c r="M52" s="21">
        <v>1</v>
      </c>
      <c r="N52" s="21">
        <v>1</v>
      </c>
      <c r="O52" s="21"/>
      <c r="P52" s="21"/>
      <c r="Q52" s="21">
        <f t="shared" si="3"/>
        <v>4</v>
      </c>
    </row>
    <row r="53" spans="1:17" ht="12.75">
      <c r="A53" s="21" t="s">
        <v>308</v>
      </c>
      <c r="B53" s="21" t="s">
        <v>161</v>
      </c>
      <c r="C53" s="21">
        <v>2</v>
      </c>
      <c r="D53" s="21">
        <v>8</v>
      </c>
      <c r="E53" s="21">
        <v>3</v>
      </c>
      <c r="F53" s="21">
        <v>3</v>
      </c>
      <c r="G53" s="21"/>
      <c r="H53" s="21"/>
      <c r="I53" s="21"/>
      <c r="J53" s="21"/>
      <c r="K53" s="21"/>
      <c r="L53" s="21"/>
      <c r="M53" s="21"/>
      <c r="N53" s="21">
        <v>1</v>
      </c>
      <c r="O53" s="21">
        <v>1</v>
      </c>
      <c r="P53" s="21"/>
      <c r="Q53" s="21">
        <f t="shared" si="3"/>
        <v>8</v>
      </c>
    </row>
    <row r="54" spans="1:17" ht="12.75">
      <c r="A54" s="21" t="s">
        <v>182</v>
      </c>
      <c r="B54" s="21" t="s">
        <v>161</v>
      </c>
      <c r="C54" s="21">
        <v>3</v>
      </c>
      <c r="D54" s="21">
        <v>1</v>
      </c>
      <c r="E54" s="21">
        <v>2</v>
      </c>
      <c r="F54" s="21"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f t="shared" si="3"/>
        <v>3</v>
      </c>
    </row>
    <row r="55" ht="13.5" thickBot="1"/>
    <row r="56" spans="1:17" s="58" customFormat="1" ht="13.5" thickBot="1">
      <c r="A56" s="204" t="s">
        <v>22</v>
      </c>
      <c r="B56" s="205"/>
      <c r="C56" s="205"/>
      <c r="D56" s="205"/>
      <c r="E56" s="38">
        <f>SUM(E8:E55)</f>
        <v>121</v>
      </c>
      <c r="F56" s="38">
        <f>SUM(F8:F55)</f>
        <v>31</v>
      </c>
      <c r="G56" s="38">
        <f>SUM(G8:G55)</f>
        <v>2</v>
      </c>
      <c r="H56" s="38"/>
      <c r="I56" s="38"/>
      <c r="J56" s="38"/>
      <c r="K56" s="38">
        <f>SUM(K8:K55)</f>
        <v>2</v>
      </c>
      <c r="L56" s="38"/>
      <c r="M56" s="38">
        <f>SUM(M8:M55)</f>
        <v>9</v>
      </c>
      <c r="N56" s="38">
        <f>SUM(N8:N55)</f>
        <v>10</v>
      </c>
      <c r="O56" s="38">
        <f>SUM(O8:O55)</f>
        <v>4</v>
      </c>
      <c r="P56" s="38">
        <f>SUM(P8:P55)</f>
        <v>1</v>
      </c>
      <c r="Q56" s="39">
        <f>SUM(E56:P56)</f>
        <v>180</v>
      </c>
    </row>
  </sheetData>
  <mergeCells count="6">
    <mergeCell ref="A56:D56"/>
    <mergeCell ref="A2:Q2"/>
    <mergeCell ref="H3:P3"/>
    <mergeCell ref="E4:G5"/>
    <mergeCell ref="J4:P4"/>
    <mergeCell ref="M5:N5"/>
  </mergeCells>
  <printOptions horizontalCentered="1" verticalCentered="1"/>
  <pageMargins left="0.75" right="0.75" top="1" bottom="1" header="0" footer="0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selection activeCell="C20" sqref="C20"/>
    </sheetView>
  </sheetViews>
  <sheetFormatPr defaultColWidth="12" defaultRowHeight="12.75"/>
  <sheetData>
    <row r="1" ht="12.75">
      <c r="A1" s="41" t="s">
        <v>315</v>
      </c>
    </row>
    <row r="2" spans="1:17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thickBot="1">
      <c r="A3" s="41" t="s">
        <v>252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43" t="s">
        <v>316</v>
      </c>
      <c r="B4" s="44"/>
      <c r="C4" s="44"/>
      <c r="D4" s="44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ht="12.75">
      <c r="A8" s="21" t="s">
        <v>317</v>
      </c>
      <c r="B8" s="21" t="s">
        <v>186</v>
      </c>
      <c r="C8" s="21">
        <v>2</v>
      </c>
      <c r="D8" s="21">
        <v>1</v>
      </c>
      <c r="E8" s="21"/>
      <c r="F8" s="21"/>
      <c r="G8" s="21"/>
      <c r="H8" s="21"/>
      <c r="I8" s="21"/>
      <c r="J8" s="21"/>
      <c r="K8" s="21"/>
      <c r="L8" s="21"/>
      <c r="M8" s="21">
        <v>1</v>
      </c>
      <c r="N8" s="21"/>
      <c r="O8" s="21"/>
      <c r="P8" s="21">
        <v>2</v>
      </c>
      <c r="Q8" s="21">
        <f aca="true" t="shared" si="0" ref="Q8:Q13">SUM(E8:P8)</f>
        <v>3</v>
      </c>
    </row>
    <row r="9" spans="1:17" ht="12.75">
      <c r="A9" s="21" t="s">
        <v>318</v>
      </c>
      <c r="B9" s="21" t="s">
        <v>186</v>
      </c>
      <c r="C9" s="21">
        <v>2</v>
      </c>
      <c r="D9" s="21">
        <v>2</v>
      </c>
      <c r="E9" s="21">
        <v>1</v>
      </c>
      <c r="F9" s="21"/>
      <c r="G9" s="21"/>
      <c r="H9" s="21"/>
      <c r="I9" s="21"/>
      <c r="J9" s="21"/>
      <c r="K9" s="21"/>
      <c r="L9" s="21"/>
      <c r="M9" s="21"/>
      <c r="N9" s="21"/>
      <c r="O9" s="21">
        <v>2</v>
      </c>
      <c r="P9" s="21">
        <v>1</v>
      </c>
      <c r="Q9" s="21">
        <f t="shared" si="0"/>
        <v>4</v>
      </c>
    </row>
    <row r="10" spans="1:17" s="58" customFormat="1" ht="12.75">
      <c r="A10" s="21" t="s">
        <v>319</v>
      </c>
      <c r="B10" s="21" t="s">
        <v>186</v>
      </c>
      <c r="C10" s="21">
        <v>2</v>
      </c>
      <c r="D10" s="21">
        <v>3</v>
      </c>
      <c r="E10" s="21">
        <v>11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f t="shared" si="0"/>
        <v>11</v>
      </c>
    </row>
    <row r="11" spans="1:17" ht="12.75">
      <c r="A11" s="21" t="s">
        <v>91</v>
      </c>
      <c r="B11" s="21" t="s">
        <v>186</v>
      </c>
      <c r="C11" s="21">
        <v>2</v>
      </c>
      <c r="D11" s="21">
        <v>4</v>
      </c>
      <c r="E11" s="21">
        <v>8</v>
      </c>
      <c r="F11" s="21"/>
      <c r="G11" s="21"/>
      <c r="H11" s="21"/>
      <c r="I11" s="21"/>
      <c r="J11" s="21"/>
      <c r="K11" s="21"/>
      <c r="L11" s="21"/>
      <c r="M11" s="21">
        <v>2</v>
      </c>
      <c r="N11" s="21"/>
      <c r="O11" s="21">
        <v>1</v>
      </c>
      <c r="P11" s="21"/>
      <c r="Q11" s="21">
        <f t="shared" si="0"/>
        <v>11</v>
      </c>
    </row>
    <row r="12" spans="1:17" ht="12.75">
      <c r="A12" s="21" t="s">
        <v>99</v>
      </c>
      <c r="B12" s="21" t="s">
        <v>186</v>
      </c>
      <c r="C12" s="21">
        <v>2</v>
      </c>
      <c r="D12" s="21">
        <v>5</v>
      </c>
      <c r="E12" s="21">
        <v>3</v>
      </c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21"/>
      <c r="P12" s="21"/>
      <c r="Q12" s="21">
        <f t="shared" si="0"/>
        <v>4</v>
      </c>
    </row>
    <row r="13" spans="1:17" ht="12.75">
      <c r="A13" s="21" t="s">
        <v>320</v>
      </c>
      <c r="B13" s="21" t="s">
        <v>186</v>
      </c>
      <c r="C13" s="21">
        <v>2</v>
      </c>
      <c r="D13" s="21">
        <v>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v>1</v>
      </c>
      <c r="Q13" s="21">
        <f t="shared" si="0"/>
        <v>1</v>
      </c>
    </row>
    <row r="15" spans="1:17" ht="12.75">
      <c r="A15" s="21" t="s">
        <v>321</v>
      </c>
      <c r="B15" s="21" t="s">
        <v>190</v>
      </c>
      <c r="C15" s="21">
        <v>1</v>
      </c>
      <c r="D15" s="21">
        <v>1</v>
      </c>
      <c r="E15" s="21"/>
      <c r="F15" s="21">
        <v>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 aca="true" t="shared" si="1" ref="Q15:Q22">SUM(E15:P15)</f>
        <v>2</v>
      </c>
    </row>
    <row r="16" spans="1:17" ht="12.75">
      <c r="A16" s="21" t="s">
        <v>322</v>
      </c>
      <c r="B16" s="21" t="s">
        <v>190</v>
      </c>
      <c r="C16" s="21">
        <v>2</v>
      </c>
      <c r="D16" s="21">
        <v>1</v>
      </c>
      <c r="E16" s="21"/>
      <c r="F16" s="21"/>
      <c r="G16" s="21"/>
      <c r="H16" s="21"/>
      <c r="I16" s="21"/>
      <c r="J16" s="21"/>
      <c r="K16" s="21"/>
      <c r="L16" s="21"/>
      <c r="M16" s="21"/>
      <c r="N16" s="21">
        <v>1</v>
      </c>
      <c r="O16" s="21"/>
      <c r="P16" s="21"/>
      <c r="Q16" s="21">
        <f t="shared" si="1"/>
        <v>1</v>
      </c>
    </row>
    <row r="17" spans="1:17" ht="12.75">
      <c r="A17" s="21" t="s">
        <v>323</v>
      </c>
      <c r="B17" s="21" t="s">
        <v>190</v>
      </c>
      <c r="C17" s="21">
        <v>2</v>
      </c>
      <c r="D17" s="21">
        <v>2</v>
      </c>
      <c r="E17" s="21">
        <v>2</v>
      </c>
      <c r="F17" s="21"/>
      <c r="G17" s="21"/>
      <c r="H17" s="21"/>
      <c r="I17" s="21"/>
      <c r="J17" s="21"/>
      <c r="K17" s="21">
        <v>1</v>
      </c>
      <c r="L17" s="21"/>
      <c r="M17" s="21">
        <v>1</v>
      </c>
      <c r="N17" s="21">
        <v>3</v>
      </c>
      <c r="O17" s="21"/>
      <c r="P17" s="21"/>
      <c r="Q17" s="21">
        <f t="shared" si="1"/>
        <v>7</v>
      </c>
    </row>
    <row r="18" spans="1:17" ht="12.75">
      <c r="A18" s="21" t="s">
        <v>324</v>
      </c>
      <c r="B18" s="21" t="s">
        <v>190</v>
      </c>
      <c r="C18" s="21">
        <v>2</v>
      </c>
      <c r="D18" s="21">
        <v>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1</v>
      </c>
      <c r="P18" s="21"/>
      <c r="Q18" s="21">
        <f t="shared" si="1"/>
        <v>1</v>
      </c>
    </row>
    <row r="19" spans="1:17" ht="12.75">
      <c r="A19" s="21" t="s">
        <v>238</v>
      </c>
      <c r="B19" s="21" t="s">
        <v>190</v>
      </c>
      <c r="C19" s="21">
        <v>2</v>
      </c>
      <c r="D19" s="21">
        <v>3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v>2</v>
      </c>
      <c r="O19" s="21"/>
      <c r="P19" s="21">
        <v>1</v>
      </c>
      <c r="Q19" s="21">
        <f t="shared" si="1"/>
        <v>3</v>
      </c>
    </row>
    <row r="20" spans="1:17" ht="12.75">
      <c r="A20" s="21" t="s">
        <v>121</v>
      </c>
      <c r="B20" s="21" t="s">
        <v>190</v>
      </c>
      <c r="C20" s="21">
        <v>2</v>
      </c>
      <c r="D20" s="21">
        <v>4</v>
      </c>
      <c r="E20" s="21">
        <v>15</v>
      </c>
      <c r="F20" s="21">
        <v>1</v>
      </c>
      <c r="G20" s="21"/>
      <c r="H20" s="21"/>
      <c r="I20" s="21"/>
      <c r="J20" s="21"/>
      <c r="K20" s="21"/>
      <c r="L20" s="21"/>
      <c r="M20" s="21"/>
      <c r="N20" s="21">
        <v>2</v>
      </c>
      <c r="O20" s="21"/>
      <c r="P20" s="21"/>
      <c r="Q20" s="21">
        <f t="shared" si="1"/>
        <v>18</v>
      </c>
    </row>
    <row r="21" spans="1:17" ht="12.75">
      <c r="A21" s="21" t="s">
        <v>325</v>
      </c>
      <c r="B21" s="21" t="s">
        <v>190</v>
      </c>
      <c r="C21" s="21">
        <v>2</v>
      </c>
      <c r="D21" s="21">
        <v>4</v>
      </c>
      <c r="E21" s="21"/>
      <c r="F21" s="21"/>
      <c r="G21" s="21">
        <v>1</v>
      </c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1"/>
        <v>1</v>
      </c>
    </row>
    <row r="22" spans="1:17" ht="12.75">
      <c r="A22" s="21" t="s">
        <v>146</v>
      </c>
      <c r="B22" s="21" t="s">
        <v>190</v>
      </c>
      <c r="C22" s="21">
        <v>2</v>
      </c>
      <c r="D22" s="21">
        <v>6</v>
      </c>
      <c r="E22" s="21">
        <v>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1"/>
        <v>1</v>
      </c>
    </row>
    <row r="25" spans="1:17" ht="12.75">
      <c r="A25" s="21" t="s">
        <v>97</v>
      </c>
      <c r="B25" s="21" t="s">
        <v>197</v>
      </c>
      <c r="C25" s="21">
        <v>2</v>
      </c>
      <c r="D25" s="21">
        <v>2</v>
      </c>
      <c r="E25" s="21"/>
      <c r="F25" s="21">
        <v>1</v>
      </c>
      <c r="G25" s="21">
        <v>1</v>
      </c>
      <c r="H25" s="21"/>
      <c r="I25" s="21"/>
      <c r="J25" s="21"/>
      <c r="K25" s="21"/>
      <c r="L25" s="21"/>
      <c r="M25" s="21"/>
      <c r="N25" s="21">
        <v>1</v>
      </c>
      <c r="O25" s="21"/>
      <c r="P25" s="21"/>
      <c r="Q25" s="21">
        <f>SUM(E25:P25)</f>
        <v>3</v>
      </c>
    </row>
    <row r="26" spans="1:17" ht="12.75">
      <c r="A26" s="21" t="s">
        <v>249</v>
      </c>
      <c r="B26" s="21" t="s">
        <v>197</v>
      </c>
      <c r="C26" s="21">
        <v>2</v>
      </c>
      <c r="D26" s="21">
        <v>3</v>
      </c>
      <c r="E26" s="21">
        <v>1</v>
      </c>
      <c r="F26" s="21">
        <v>3</v>
      </c>
      <c r="G26" s="21"/>
      <c r="H26" s="21"/>
      <c r="I26" s="21"/>
      <c r="J26" s="21"/>
      <c r="K26" s="21">
        <v>1</v>
      </c>
      <c r="L26" s="21"/>
      <c r="M26" s="21">
        <v>4</v>
      </c>
      <c r="N26" s="21">
        <v>2</v>
      </c>
      <c r="O26" s="21">
        <v>2</v>
      </c>
      <c r="P26" s="21">
        <v>1</v>
      </c>
      <c r="Q26" s="21">
        <f>SUM(E26:P26)</f>
        <v>14</v>
      </c>
    </row>
    <row r="27" spans="1:17" ht="12.75">
      <c r="A27" s="21" t="s">
        <v>326</v>
      </c>
      <c r="B27" s="21" t="s">
        <v>197</v>
      </c>
      <c r="C27" s="21">
        <v>2</v>
      </c>
      <c r="D27" s="21">
        <v>3</v>
      </c>
      <c r="E27" s="21">
        <v>3</v>
      </c>
      <c r="F27" s="21">
        <v>2</v>
      </c>
      <c r="G27" s="21">
        <v>1</v>
      </c>
      <c r="H27" s="21"/>
      <c r="I27" s="21"/>
      <c r="J27" s="21"/>
      <c r="K27" s="21"/>
      <c r="L27" s="21"/>
      <c r="M27" s="21"/>
      <c r="N27" s="21"/>
      <c r="O27" s="21"/>
      <c r="P27" s="21"/>
      <c r="Q27" s="21">
        <f>SUM(E27:P27)</f>
        <v>6</v>
      </c>
    </row>
    <row r="28" spans="1:17" ht="12.75">
      <c r="A28" s="21" t="s">
        <v>189</v>
      </c>
      <c r="B28" s="21" t="s">
        <v>197</v>
      </c>
      <c r="C28" s="21">
        <v>2</v>
      </c>
      <c r="D28" s="21">
        <v>4</v>
      </c>
      <c r="E28" s="21">
        <v>20</v>
      </c>
      <c r="F28" s="21"/>
      <c r="G28" s="21"/>
      <c r="H28" s="21"/>
      <c r="I28" s="21"/>
      <c r="J28" s="21"/>
      <c r="K28" s="21">
        <v>1</v>
      </c>
      <c r="L28" s="21"/>
      <c r="M28" s="21">
        <v>2</v>
      </c>
      <c r="N28" s="21"/>
      <c r="O28" s="21">
        <v>1</v>
      </c>
      <c r="P28" s="21">
        <v>1</v>
      </c>
      <c r="Q28" s="21">
        <f>SUM(E28:P28)</f>
        <v>25</v>
      </c>
    </row>
    <row r="29" spans="1:17" ht="12.75">
      <c r="A29" s="21" t="s">
        <v>178</v>
      </c>
      <c r="B29" s="21" t="s">
        <v>197</v>
      </c>
      <c r="C29" s="21">
        <v>2</v>
      </c>
      <c r="D29" s="21">
        <v>6</v>
      </c>
      <c r="E29" s="21">
        <v>42</v>
      </c>
      <c r="F29" s="21"/>
      <c r="G29" s="21"/>
      <c r="H29" s="21"/>
      <c r="I29" s="21"/>
      <c r="J29" s="21"/>
      <c r="K29" s="21"/>
      <c r="L29" s="21"/>
      <c r="M29" s="21">
        <v>1</v>
      </c>
      <c r="N29" s="21"/>
      <c r="O29" s="21"/>
      <c r="P29" s="21">
        <v>1</v>
      </c>
      <c r="Q29" s="21">
        <f>SUM(E29:P29)</f>
        <v>44</v>
      </c>
    </row>
    <row r="31" spans="1:17" ht="12.75">
      <c r="A31" s="21" t="s">
        <v>98</v>
      </c>
      <c r="B31" s="21" t="s">
        <v>205</v>
      </c>
      <c r="C31" s="21">
        <v>1</v>
      </c>
      <c r="D31" s="21">
        <v>1</v>
      </c>
      <c r="E31" s="21"/>
      <c r="F31" s="21">
        <v>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f aca="true" t="shared" si="2" ref="Q31:Q39">SUM(E31:P31)</f>
        <v>1</v>
      </c>
    </row>
    <row r="32" spans="1:17" ht="12.75">
      <c r="A32" s="21" t="s">
        <v>109</v>
      </c>
      <c r="B32" s="21" t="s">
        <v>205</v>
      </c>
      <c r="C32" s="21">
        <v>2</v>
      </c>
      <c r="D32" s="21">
        <v>2</v>
      </c>
      <c r="E32" s="21"/>
      <c r="F32" s="21">
        <v>2</v>
      </c>
      <c r="G32" s="21"/>
      <c r="H32" s="21"/>
      <c r="I32" s="21"/>
      <c r="J32" s="21"/>
      <c r="K32" s="21"/>
      <c r="L32" s="21"/>
      <c r="M32" s="21"/>
      <c r="N32" s="21">
        <v>2</v>
      </c>
      <c r="O32" s="21"/>
      <c r="P32" s="21"/>
      <c r="Q32" s="21">
        <f t="shared" si="2"/>
        <v>4</v>
      </c>
    </row>
    <row r="33" spans="1:17" ht="12.75">
      <c r="A33" s="21" t="s">
        <v>250</v>
      </c>
      <c r="B33" s="21" t="s">
        <v>205</v>
      </c>
      <c r="C33" s="21">
        <v>2</v>
      </c>
      <c r="D33" s="21">
        <v>3</v>
      </c>
      <c r="E33" s="21">
        <v>6</v>
      </c>
      <c r="F33" s="21"/>
      <c r="G33" s="21"/>
      <c r="H33" s="21"/>
      <c r="I33" s="21"/>
      <c r="J33" s="21"/>
      <c r="K33" s="21"/>
      <c r="L33" s="21"/>
      <c r="M33" s="21">
        <v>1</v>
      </c>
      <c r="N33" s="21">
        <v>1</v>
      </c>
      <c r="O33" s="21"/>
      <c r="P33" s="21">
        <v>2</v>
      </c>
      <c r="Q33" s="21">
        <f t="shared" si="2"/>
        <v>10</v>
      </c>
    </row>
    <row r="34" spans="1:17" ht="12.75">
      <c r="A34" s="21" t="s">
        <v>199</v>
      </c>
      <c r="B34" s="21" t="s">
        <v>205</v>
      </c>
      <c r="C34" s="21">
        <v>2</v>
      </c>
      <c r="D34" s="21">
        <v>3</v>
      </c>
      <c r="E34" s="21"/>
      <c r="F34" s="21"/>
      <c r="G34" s="21"/>
      <c r="H34" s="21"/>
      <c r="I34" s="21"/>
      <c r="J34" s="21"/>
      <c r="K34" s="21"/>
      <c r="L34" s="21"/>
      <c r="M34" s="21">
        <v>1</v>
      </c>
      <c r="N34" s="21"/>
      <c r="O34" s="21"/>
      <c r="P34" s="21"/>
      <c r="Q34" s="21">
        <f t="shared" si="2"/>
        <v>1</v>
      </c>
    </row>
    <row r="35" spans="1:17" ht="12.75">
      <c r="A35" s="21" t="s">
        <v>200</v>
      </c>
      <c r="B35" s="21" t="s">
        <v>205</v>
      </c>
      <c r="C35" s="21">
        <v>2</v>
      </c>
      <c r="D35" s="21">
        <v>4</v>
      </c>
      <c r="E35" s="21">
        <v>4</v>
      </c>
      <c r="F35" s="21">
        <v>2</v>
      </c>
      <c r="G35" s="21"/>
      <c r="H35" s="21"/>
      <c r="I35" s="21"/>
      <c r="J35" s="21"/>
      <c r="K35" s="21"/>
      <c r="L35" s="21"/>
      <c r="M35" s="21">
        <v>2</v>
      </c>
      <c r="N35" s="21"/>
      <c r="O35" s="21"/>
      <c r="P35" s="21"/>
      <c r="Q35" s="21">
        <f t="shared" si="2"/>
        <v>8</v>
      </c>
    </row>
    <row r="36" spans="1:17" ht="12.75">
      <c r="A36" s="21" t="s">
        <v>206</v>
      </c>
      <c r="B36" s="21" t="s">
        <v>205</v>
      </c>
      <c r="C36" s="21">
        <v>2</v>
      </c>
      <c r="D36" s="21">
        <v>5</v>
      </c>
      <c r="E36" s="21">
        <v>4</v>
      </c>
      <c r="F36" s="21"/>
      <c r="G36" s="21">
        <v>2</v>
      </c>
      <c r="H36" s="21"/>
      <c r="I36" s="21"/>
      <c r="J36" s="21"/>
      <c r="K36" s="21"/>
      <c r="L36" s="21"/>
      <c r="M36" s="21"/>
      <c r="N36" s="21"/>
      <c r="O36" s="21"/>
      <c r="P36" s="21">
        <v>2</v>
      </c>
      <c r="Q36" s="21">
        <f t="shared" si="2"/>
        <v>8</v>
      </c>
    </row>
    <row r="37" spans="1:17" ht="12.75">
      <c r="A37" s="21" t="s">
        <v>187</v>
      </c>
      <c r="B37" s="21" t="s">
        <v>205</v>
      </c>
      <c r="C37" s="21">
        <v>2</v>
      </c>
      <c r="D37" s="21">
        <v>6</v>
      </c>
      <c r="E37" s="21"/>
      <c r="F37" s="21">
        <v>3</v>
      </c>
      <c r="G37" s="21"/>
      <c r="H37" s="21">
        <v>1</v>
      </c>
      <c r="I37" s="21"/>
      <c r="J37" s="21"/>
      <c r="K37" s="21"/>
      <c r="L37" s="21"/>
      <c r="M37" s="21"/>
      <c r="N37" s="21"/>
      <c r="O37" s="21"/>
      <c r="P37" s="21"/>
      <c r="Q37" s="21">
        <f t="shared" si="2"/>
        <v>4</v>
      </c>
    </row>
    <row r="38" spans="1:17" ht="12.75">
      <c r="A38" s="21" t="s">
        <v>327</v>
      </c>
      <c r="B38" s="21" t="s">
        <v>205</v>
      </c>
      <c r="C38" s="21">
        <v>2</v>
      </c>
      <c r="D38" s="21">
        <v>8</v>
      </c>
      <c r="E38" s="21"/>
      <c r="F38" s="21"/>
      <c r="G38" s="21"/>
      <c r="H38" s="21"/>
      <c r="I38" s="21"/>
      <c r="J38" s="21"/>
      <c r="K38" s="21"/>
      <c r="L38" s="21"/>
      <c r="M38" s="21">
        <v>1</v>
      </c>
      <c r="N38" s="21"/>
      <c r="O38" s="21"/>
      <c r="P38" s="21"/>
      <c r="Q38" s="21">
        <f t="shared" si="2"/>
        <v>1</v>
      </c>
    </row>
    <row r="39" spans="1:17" ht="12.75">
      <c r="A39" s="21" t="s">
        <v>328</v>
      </c>
      <c r="B39" s="21" t="s">
        <v>205</v>
      </c>
      <c r="C39" s="21">
        <v>2</v>
      </c>
      <c r="D39" s="21" t="s">
        <v>329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>
        <v>1</v>
      </c>
      <c r="P39" s="21"/>
      <c r="Q39" s="21">
        <f t="shared" si="2"/>
        <v>1</v>
      </c>
    </row>
    <row r="41" spans="1:17" ht="12.75">
      <c r="A41" s="21" t="s">
        <v>324</v>
      </c>
      <c r="B41" s="21" t="s">
        <v>212</v>
      </c>
      <c r="C41" s="21">
        <v>2</v>
      </c>
      <c r="D41" s="21">
        <v>2</v>
      </c>
      <c r="E41" s="21"/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 aca="true" t="shared" si="3" ref="Q41:Q47">SUM(E41:P41)</f>
        <v>1</v>
      </c>
    </row>
    <row r="42" spans="1:17" ht="12.75">
      <c r="A42" s="21" t="s">
        <v>330</v>
      </c>
      <c r="B42" s="21" t="s">
        <v>212</v>
      </c>
      <c r="C42" s="21">
        <v>2</v>
      </c>
      <c r="D42" s="21">
        <v>2</v>
      </c>
      <c r="E42" s="21">
        <v>4</v>
      </c>
      <c r="F42" s="21"/>
      <c r="G42" s="21"/>
      <c r="H42" s="21"/>
      <c r="I42" s="21"/>
      <c r="J42" s="21"/>
      <c r="K42" s="21"/>
      <c r="L42" s="21"/>
      <c r="M42" s="21"/>
      <c r="N42" s="21"/>
      <c r="O42" s="21">
        <v>2</v>
      </c>
      <c r="P42" s="21"/>
      <c r="Q42" s="21">
        <f t="shared" si="3"/>
        <v>6</v>
      </c>
    </row>
    <row r="43" spans="1:17" ht="12.75">
      <c r="A43" s="21" t="s">
        <v>331</v>
      </c>
      <c r="B43" s="21" t="s">
        <v>212</v>
      </c>
      <c r="C43" s="21">
        <v>2</v>
      </c>
      <c r="D43" s="21">
        <v>3</v>
      </c>
      <c r="E43" s="21">
        <v>3</v>
      </c>
      <c r="F43" s="21"/>
      <c r="G43" s="21"/>
      <c r="H43" s="21"/>
      <c r="I43" s="21"/>
      <c r="J43" s="21"/>
      <c r="K43" s="21"/>
      <c r="L43" s="21"/>
      <c r="M43" s="21">
        <v>1</v>
      </c>
      <c r="N43" s="21"/>
      <c r="O43" s="21">
        <v>1</v>
      </c>
      <c r="P43" s="21">
        <v>1</v>
      </c>
      <c r="Q43" s="21">
        <f t="shared" si="3"/>
        <v>6</v>
      </c>
    </row>
    <row r="44" spans="1:17" ht="12.75">
      <c r="A44" s="21" t="s">
        <v>207</v>
      </c>
      <c r="B44" s="21" t="s">
        <v>212</v>
      </c>
      <c r="C44" s="21">
        <v>2</v>
      </c>
      <c r="D44" s="21">
        <v>3</v>
      </c>
      <c r="E44" s="21"/>
      <c r="F44" s="21"/>
      <c r="G44" s="21">
        <v>1</v>
      </c>
      <c r="H44" s="21"/>
      <c r="I44" s="21"/>
      <c r="J44" s="21"/>
      <c r="K44" s="21">
        <v>2</v>
      </c>
      <c r="L44" s="21"/>
      <c r="M44" s="21"/>
      <c r="N44" s="21"/>
      <c r="O44" s="21"/>
      <c r="P44" s="21"/>
      <c r="Q44" s="21">
        <f t="shared" si="3"/>
        <v>3</v>
      </c>
    </row>
    <row r="45" spans="1:17" ht="12.75">
      <c r="A45" s="21" t="s">
        <v>214</v>
      </c>
      <c r="B45" s="21" t="s">
        <v>212</v>
      </c>
      <c r="C45" s="21">
        <v>2</v>
      </c>
      <c r="D45" s="21">
        <v>4</v>
      </c>
      <c r="E45" s="21">
        <v>19</v>
      </c>
      <c r="F45" s="21">
        <v>6</v>
      </c>
      <c r="G45" s="21">
        <v>1</v>
      </c>
      <c r="H45" s="21"/>
      <c r="I45" s="21"/>
      <c r="J45" s="21"/>
      <c r="K45" s="21"/>
      <c r="L45" s="21"/>
      <c r="M45" s="21"/>
      <c r="N45" s="21"/>
      <c r="O45" s="21">
        <v>1</v>
      </c>
      <c r="P45" s="21"/>
      <c r="Q45" s="21">
        <f t="shared" si="3"/>
        <v>27</v>
      </c>
    </row>
    <row r="46" spans="1:17" ht="12.75">
      <c r="A46" s="21" t="s">
        <v>215</v>
      </c>
      <c r="B46" s="21" t="s">
        <v>212</v>
      </c>
      <c r="C46" s="21">
        <v>2</v>
      </c>
      <c r="D46" s="21">
        <v>5</v>
      </c>
      <c r="E46" s="21"/>
      <c r="F46" s="21">
        <v>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3"/>
        <v>5</v>
      </c>
    </row>
    <row r="47" spans="1:17" ht="12.75">
      <c r="A47" s="21" t="s">
        <v>192</v>
      </c>
      <c r="B47" s="21" t="s">
        <v>212</v>
      </c>
      <c r="C47" s="21">
        <v>2</v>
      </c>
      <c r="D47" s="21">
        <v>5</v>
      </c>
      <c r="E47" s="21"/>
      <c r="F47" s="21"/>
      <c r="G47" s="21"/>
      <c r="H47" s="21"/>
      <c r="I47" s="21"/>
      <c r="J47" s="21"/>
      <c r="K47" s="21">
        <v>1</v>
      </c>
      <c r="L47" s="21"/>
      <c r="M47" s="21"/>
      <c r="N47" s="21"/>
      <c r="O47" s="21"/>
      <c r="P47" s="21"/>
      <c r="Q47" s="21">
        <f t="shared" si="3"/>
        <v>1</v>
      </c>
    </row>
    <row r="49" spans="1:17" ht="12.75">
      <c r="A49" s="21" t="s">
        <v>202</v>
      </c>
      <c r="B49" s="21" t="s">
        <v>332</v>
      </c>
      <c r="C49" s="21">
        <v>2</v>
      </c>
      <c r="D49" s="21">
        <v>1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2.75">
      <c r="A50" s="21" t="s">
        <v>333</v>
      </c>
      <c r="B50" s="21" t="s">
        <v>223</v>
      </c>
      <c r="C50" s="21">
        <v>2</v>
      </c>
      <c r="D50" s="21">
        <v>2</v>
      </c>
      <c r="E50" s="21"/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f aca="true" t="shared" si="4" ref="Q50:Q57">SUM(E50:P50)</f>
        <v>1</v>
      </c>
    </row>
    <row r="51" spans="1:17" ht="12.75">
      <c r="A51" s="21" t="s">
        <v>334</v>
      </c>
      <c r="B51" s="21" t="s">
        <v>223</v>
      </c>
      <c r="C51" s="21">
        <v>2</v>
      </c>
      <c r="D51" s="21">
        <v>2</v>
      </c>
      <c r="E51" s="21">
        <v>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f t="shared" si="4"/>
        <v>6</v>
      </c>
    </row>
    <row r="52" spans="1:17" ht="12.75">
      <c r="A52" s="21" t="s">
        <v>209</v>
      </c>
      <c r="B52" s="21" t="s">
        <v>332</v>
      </c>
      <c r="C52" s="21">
        <v>2</v>
      </c>
      <c r="D52" s="21">
        <v>2</v>
      </c>
      <c r="E52" s="21">
        <v>2</v>
      </c>
      <c r="F52" s="21">
        <v>2</v>
      </c>
      <c r="G52" s="21"/>
      <c r="H52" s="21">
        <v>1</v>
      </c>
      <c r="I52" s="21"/>
      <c r="J52" s="21"/>
      <c r="K52" s="21">
        <v>1</v>
      </c>
      <c r="L52" s="21"/>
      <c r="M52" s="21"/>
      <c r="N52" s="21"/>
      <c r="O52" s="21"/>
      <c r="P52" s="21"/>
      <c r="Q52" s="21">
        <f t="shared" si="4"/>
        <v>6</v>
      </c>
    </row>
    <row r="53" spans="1:17" ht="12.75">
      <c r="A53" s="21" t="s">
        <v>335</v>
      </c>
      <c r="B53" s="21" t="s">
        <v>223</v>
      </c>
      <c r="C53" s="21">
        <v>2</v>
      </c>
      <c r="D53" s="21">
        <v>3</v>
      </c>
      <c r="E53" s="21">
        <v>7</v>
      </c>
      <c r="F53" s="21"/>
      <c r="G53" s="21"/>
      <c r="H53" s="21"/>
      <c r="I53" s="21"/>
      <c r="J53" s="21"/>
      <c r="K53" s="21">
        <v>3</v>
      </c>
      <c r="L53" s="21"/>
      <c r="M53" s="21">
        <v>1</v>
      </c>
      <c r="N53" s="21">
        <v>2</v>
      </c>
      <c r="O53" s="21">
        <v>6</v>
      </c>
      <c r="P53" s="21"/>
      <c r="Q53" s="21">
        <f t="shared" si="4"/>
        <v>19</v>
      </c>
    </row>
    <row r="54" spans="1:17" ht="12.75">
      <c r="A54" s="21" t="s">
        <v>225</v>
      </c>
      <c r="B54" s="21" t="s">
        <v>223</v>
      </c>
      <c r="C54" s="21">
        <v>2</v>
      </c>
      <c r="D54" s="21">
        <v>3</v>
      </c>
      <c r="E54" s="21"/>
      <c r="F54" s="21">
        <v>3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f t="shared" si="4"/>
        <v>3</v>
      </c>
    </row>
    <row r="55" spans="1:17" ht="12.75">
      <c r="A55" s="21" t="s">
        <v>201</v>
      </c>
      <c r="B55" s="21" t="s">
        <v>223</v>
      </c>
      <c r="C55" s="21">
        <v>2</v>
      </c>
      <c r="D55" s="21">
        <v>5</v>
      </c>
      <c r="E55" s="21"/>
      <c r="F55" s="21"/>
      <c r="G55" s="21">
        <v>1</v>
      </c>
      <c r="H55" s="21"/>
      <c r="I55" s="21"/>
      <c r="J55" s="21"/>
      <c r="K55" s="21"/>
      <c r="L55" s="21"/>
      <c r="M55" s="21"/>
      <c r="N55" s="21"/>
      <c r="O55" s="21"/>
      <c r="P55" s="21"/>
      <c r="Q55" s="21">
        <f t="shared" si="4"/>
        <v>1</v>
      </c>
    </row>
    <row r="56" spans="1:17" ht="12.75">
      <c r="A56" s="21" t="s">
        <v>243</v>
      </c>
      <c r="B56" s="21" t="s">
        <v>332</v>
      </c>
      <c r="C56" s="21">
        <v>2</v>
      </c>
      <c r="D56" s="21">
        <v>5</v>
      </c>
      <c r="E56" s="21"/>
      <c r="F56" s="21"/>
      <c r="G56" s="21"/>
      <c r="H56" s="21"/>
      <c r="I56" s="21"/>
      <c r="J56" s="21"/>
      <c r="K56" s="21"/>
      <c r="L56" s="21"/>
      <c r="M56" s="21">
        <v>1</v>
      </c>
      <c r="N56" s="21"/>
      <c r="O56" s="21"/>
      <c r="P56" s="21"/>
      <c r="Q56" s="21">
        <f t="shared" si="4"/>
        <v>1</v>
      </c>
    </row>
    <row r="57" spans="1:17" ht="12.75">
      <c r="A57" s="21" t="s">
        <v>193</v>
      </c>
      <c r="B57" s="21" t="s">
        <v>223</v>
      </c>
      <c r="C57" s="21">
        <v>2</v>
      </c>
      <c r="D57" s="21">
        <v>6</v>
      </c>
      <c r="E57" s="21">
        <v>35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f t="shared" si="4"/>
        <v>35</v>
      </c>
    </row>
    <row r="59" spans="1:17" ht="12.75">
      <c r="A59" s="21" t="s">
        <v>336</v>
      </c>
      <c r="B59" s="21" t="s">
        <v>337</v>
      </c>
      <c r="C59" s="21">
        <v>2</v>
      </c>
      <c r="D59" s="21">
        <v>1</v>
      </c>
      <c r="E59" s="21"/>
      <c r="F59" s="21"/>
      <c r="G59" s="21"/>
      <c r="H59" s="21"/>
      <c r="I59" s="21"/>
      <c r="J59" s="21"/>
      <c r="K59" s="21"/>
      <c r="L59" s="21"/>
      <c r="M59" s="21">
        <v>2</v>
      </c>
      <c r="N59" s="21"/>
      <c r="O59" s="21">
        <v>1</v>
      </c>
      <c r="P59" s="21"/>
      <c r="Q59" s="21">
        <f aca="true" t="shared" si="5" ref="Q59:Q64">SUM(E59:P59)</f>
        <v>3</v>
      </c>
    </row>
    <row r="60" spans="1:17" ht="12.75">
      <c r="A60" s="21" t="s">
        <v>338</v>
      </c>
      <c r="B60" s="21" t="s">
        <v>337</v>
      </c>
      <c r="C60" s="21">
        <v>2</v>
      </c>
      <c r="D60" s="21">
        <v>2</v>
      </c>
      <c r="E60" s="21"/>
      <c r="F60" s="21"/>
      <c r="G60" s="21">
        <v>1</v>
      </c>
      <c r="H60" s="21"/>
      <c r="I60" s="21"/>
      <c r="J60" s="21"/>
      <c r="K60" s="21"/>
      <c r="L60" s="21"/>
      <c r="M60" s="21"/>
      <c r="N60" s="21"/>
      <c r="O60" s="21"/>
      <c r="P60" s="21"/>
      <c r="Q60" s="21">
        <f t="shared" si="5"/>
        <v>1</v>
      </c>
    </row>
    <row r="61" spans="1:17" ht="12.75">
      <c r="A61" s="21" t="s">
        <v>339</v>
      </c>
      <c r="B61" s="21" t="s">
        <v>337</v>
      </c>
      <c r="C61" s="21">
        <v>2</v>
      </c>
      <c r="D61" s="21">
        <v>2</v>
      </c>
      <c r="E61" s="21">
        <v>3</v>
      </c>
      <c r="F61" s="21">
        <v>1</v>
      </c>
      <c r="G61" s="21"/>
      <c r="H61" s="21"/>
      <c r="I61" s="21"/>
      <c r="J61" s="21"/>
      <c r="K61" s="21"/>
      <c r="L61" s="21"/>
      <c r="M61" s="21">
        <v>3</v>
      </c>
      <c r="N61" s="21">
        <v>1</v>
      </c>
      <c r="O61" s="21">
        <v>3</v>
      </c>
      <c r="P61" s="21"/>
      <c r="Q61" s="21">
        <f t="shared" si="5"/>
        <v>11</v>
      </c>
    </row>
    <row r="62" spans="1:17" ht="12.75">
      <c r="A62" s="21" t="s">
        <v>340</v>
      </c>
      <c r="B62" s="21" t="s">
        <v>337</v>
      </c>
      <c r="C62" s="21">
        <v>2</v>
      </c>
      <c r="D62" s="21">
        <v>3</v>
      </c>
      <c r="E62" s="21">
        <v>4</v>
      </c>
      <c r="F62" s="21"/>
      <c r="G62" s="21"/>
      <c r="H62" s="21"/>
      <c r="I62" s="21"/>
      <c r="J62" s="21"/>
      <c r="K62" s="21"/>
      <c r="L62" s="21"/>
      <c r="M62" s="21">
        <v>1</v>
      </c>
      <c r="N62" s="21"/>
      <c r="O62" s="21"/>
      <c r="P62" s="21">
        <v>2</v>
      </c>
      <c r="Q62" s="21">
        <f t="shared" si="5"/>
        <v>7</v>
      </c>
    </row>
    <row r="63" spans="1:17" ht="12.75">
      <c r="A63" s="21" t="s">
        <v>226</v>
      </c>
      <c r="B63" s="21" t="s">
        <v>337</v>
      </c>
      <c r="C63" s="21">
        <v>2</v>
      </c>
      <c r="D63" s="21">
        <v>4</v>
      </c>
      <c r="E63" s="21">
        <v>14</v>
      </c>
      <c r="F63" s="21"/>
      <c r="G63" s="21"/>
      <c r="H63" s="21"/>
      <c r="I63" s="21"/>
      <c r="J63" s="21"/>
      <c r="K63" s="21"/>
      <c r="L63" s="21"/>
      <c r="M63" s="21">
        <v>2</v>
      </c>
      <c r="N63" s="21">
        <v>1</v>
      </c>
      <c r="O63" s="21">
        <v>2</v>
      </c>
      <c r="P63" s="21"/>
      <c r="Q63" s="21">
        <f t="shared" si="5"/>
        <v>19</v>
      </c>
    </row>
    <row r="64" spans="1:17" ht="12.75">
      <c r="A64" s="21" t="s">
        <v>341</v>
      </c>
      <c r="B64" s="21" t="s">
        <v>337</v>
      </c>
      <c r="C64" s="21">
        <v>2</v>
      </c>
      <c r="D64" s="21">
        <v>5</v>
      </c>
      <c r="E64" s="21">
        <v>8</v>
      </c>
      <c r="F64" s="21"/>
      <c r="G64" s="21"/>
      <c r="H64" s="21"/>
      <c r="I64" s="21"/>
      <c r="J64" s="21"/>
      <c r="K64" s="21"/>
      <c r="L64" s="21"/>
      <c r="M64" s="21">
        <v>1</v>
      </c>
      <c r="N64" s="21"/>
      <c r="O64" s="21"/>
      <c r="P64" s="21"/>
      <c r="Q64" s="21">
        <f t="shared" si="5"/>
        <v>9</v>
      </c>
    </row>
    <row r="65" spans="1:17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7" spans="1:17" ht="12.75">
      <c r="A67" s="21" t="s">
        <v>342</v>
      </c>
      <c r="B67" s="21" t="s">
        <v>343</v>
      </c>
      <c r="C67" s="21">
        <v>2</v>
      </c>
      <c r="D67" s="21">
        <v>1</v>
      </c>
      <c r="E67" s="21">
        <v>14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>
        <v>3</v>
      </c>
      <c r="Q67" s="21">
        <f aca="true" t="shared" si="6" ref="Q67:Q73">SUM(E67:P67)</f>
        <v>17</v>
      </c>
    </row>
    <row r="68" spans="1:17" ht="12.75">
      <c r="A68" s="21" t="s">
        <v>344</v>
      </c>
      <c r="B68" s="21" t="s">
        <v>343</v>
      </c>
      <c r="C68" s="21">
        <v>2</v>
      </c>
      <c r="D68" s="21">
        <v>2</v>
      </c>
      <c r="E68" s="21"/>
      <c r="F68" s="21">
        <v>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>
        <f t="shared" si="6"/>
        <v>1</v>
      </c>
    </row>
    <row r="69" spans="1:17" ht="12.75">
      <c r="A69" s="21" t="s">
        <v>144</v>
      </c>
      <c r="B69" s="21" t="s">
        <v>343</v>
      </c>
      <c r="C69" s="21">
        <v>2</v>
      </c>
      <c r="D69" s="21">
        <v>2</v>
      </c>
      <c r="E69" s="21"/>
      <c r="F69" s="21">
        <v>2</v>
      </c>
      <c r="G69" s="21"/>
      <c r="H69" s="21"/>
      <c r="I69" s="21"/>
      <c r="J69" s="21"/>
      <c r="K69" s="21"/>
      <c r="L69" s="21"/>
      <c r="M69" s="21"/>
      <c r="N69" s="21"/>
      <c r="O69" s="21">
        <v>3</v>
      </c>
      <c r="P69" s="21"/>
      <c r="Q69" s="21">
        <f t="shared" si="6"/>
        <v>5</v>
      </c>
    </row>
    <row r="70" spans="1:17" ht="12.75">
      <c r="A70" s="21" t="s">
        <v>345</v>
      </c>
      <c r="B70" s="21" t="s">
        <v>343</v>
      </c>
      <c r="C70" s="21">
        <v>2</v>
      </c>
      <c r="D70" s="21">
        <v>3</v>
      </c>
      <c r="E70" s="21">
        <v>2</v>
      </c>
      <c r="F70" s="21"/>
      <c r="G70" s="21"/>
      <c r="H70" s="21"/>
      <c r="I70" s="21"/>
      <c r="J70" s="21"/>
      <c r="K70" s="21"/>
      <c r="L70" s="21"/>
      <c r="M70" s="21">
        <v>1</v>
      </c>
      <c r="N70" s="21"/>
      <c r="O70" s="21">
        <v>5</v>
      </c>
      <c r="P70" s="21">
        <v>2</v>
      </c>
      <c r="Q70" s="21">
        <f t="shared" si="6"/>
        <v>10</v>
      </c>
    </row>
    <row r="71" spans="1:17" ht="12.75">
      <c r="A71" s="21" t="s">
        <v>76</v>
      </c>
      <c r="B71" s="21" t="s">
        <v>343</v>
      </c>
      <c r="C71" s="21">
        <v>2</v>
      </c>
      <c r="D71" s="21">
        <v>3</v>
      </c>
      <c r="E71" s="21">
        <v>4</v>
      </c>
      <c r="F71" s="21">
        <v>1</v>
      </c>
      <c r="G71" s="21"/>
      <c r="H71" s="21"/>
      <c r="I71" s="21"/>
      <c r="J71" s="21"/>
      <c r="K71" s="21"/>
      <c r="L71" s="21"/>
      <c r="M71" s="21">
        <v>1</v>
      </c>
      <c r="N71" s="21"/>
      <c r="O71" s="21">
        <v>1</v>
      </c>
      <c r="P71" s="21"/>
      <c r="Q71" s="21">
        <f t="shared" si="6"/>
        <v>7</v>
      </c>
    </row>
    <row r="72" spans="1:17" ht="12.75">
      <c r="A72" s="21" t="s">
        <v>92</v>
      </c>
      <c r="B72" s="21" t="s">
        <v>343</v>
      </c>
      <c r="C72" s="21">
        <v>2</v>
      </c>
      <c r="D72" s="21">
        <v>4</v>
      </c>
      <c r="E72" s="21">
        <v>5</v>
      </c>
      <c r="F72" s="21">
        <v>1</v>
      </c>
      <c r="G72" s="21"/>
      <c r="H72" s="21"/>
      <c r="I72" s="21"/>
      <c r="J72" s="21"/>
      <c r="K72" s="21"/>
      <c r="L72" s="21"/>
      <c r="M72" s="21">
        <v>1</v>
      </c>
      <c r="N72" s="21"/>
      <c r="O72" s="21">
        <v>1</v>
      </c>
      <c r="P72" s="21"/>
      <c r="Q72" s="21">
        <f t="shared" si="6"/>
        <v>8</v>
      </c>
    </row>
    <row r="73" spans="1:17" ht="12.75">
      <c r="A73" s="21" t="s">
        <v>112</v>
      </c>
      <c r="B73" s="21" t="s">
        <v>343</v>
      </c>
      <c r="C73" s="21">
        <v>2</v>
      </c>
      <c r="D73" s="21">
        <v>5</v>
      </c>
      <c r="E73" s="21">
        <v>8</v>
      </c>
      <c r="F73" s="21"/>
      <c r="G73" s="21"/>
      <c r="H73" s="21"/>
      <c r="I73" s="21"/>
      <c r="J73" s="21"/>
      <c r="K73" s="21"/>
      <c r="L73" s="21"/>
      <c r="M73" s="21"/>
      <c r="N73" s="21"/>
      <c r="O73" s="21">
        <v>1</v>
      </c>
      <c r="P73" s="21">
        <v>1</v>
      </c>
      <c r="Q73" s="21">
        <f t="shared" si="6"/>
        <v>10</v>
      </c>
    </row>
    <row r="76" spans="1:17" ht="12.75">
      <c r="A76" s="21" t="s">
        <v>229</v>
      </c>
      <c r="B76" s="21" t="s">
        <v>346</v>
      </c>
      <c r="C76" s="21">
        <v>1</v>
      </c>
      <c r="D76" s="21">
        <v>1</v>
      </c>
      <c r="E76" s="21">
        <v>3</v>
      </c>
      <c r="F76" s="21">
        <v>1</v>
      </c>
      <c r="G76" s="21"/>
      <c r="H76" s="21">
        <v>1</v>
      </c>
      <c r="I76" s="21"/>
      <c r="J76" s="21"/>
      <c r="K76" s="21"/>
      <c r="L76" s="21"/>
      <c r="M76" s="21">
        <v>1</v>
      </c>
      <c r="N76" s="21">
        <v>3</v>
      </c>
      <c r="O76" s="21">
        <v>2</v>
      </c>
      <c r="P76" s="21"/>
      <c r="Q76" s="21">
        <f aca="true" t="shared" si="7" ref="Q76:Q81">SUM(E76:P76)</f>
        <v>11</v>
      </c>
    </row>
    <row r="77" spans="1:17" ht="12.75">
      <c r="A77" s="21" t="s">
        <v>188</v>
      </c>
      <c r="B77" s="21" t="s">
        <v>346</v>
      </c>
      <c r="C77" s="21">
        <v>2</v>
      </c>
      <c r="D77" s="21">
        <v>1</v>
      </c>
      <c r="E77" s="21">
        <v>18</v>
      </c>
      <c r="F77" s="21">
        <v>7</v>
      </c>
      <c r="G77" s="21"/>
      <c r="H77" s="21"/>
      <c r="I77" s="21"/>
      <c r="J77" s="21"/>
      <c r="K77" s="21"/>
      <c r="L77" s="21"/>
      <c r="M77" s="21">
        <v>5</v>
      </c>
      <c r="N77" s="21">
        <v>1</v>
      </c>
      <c r="O77" s="21">
        <v>7</v>
      </c>
      <c r="P77" s="21">
        <v>7</v>
      </c>
      <c r="Q77" s="21">
        <f t="shared" si="7"/>
        <v>45</v>
      </c>
    </row>
    <row r="78" spans="1:17" ht="12.75">
      <c r="A78" s="21" t="s">
        <v>195</v>
      </c>
      <c r="B78" s="21" t="s">
        <v>346</v>
      </c>
      <c r="C78" s="21">
        <v>2</v>
      </c>
      <c r="D78" s="21">
        <v>2</v>
      </c>
      <c r="E78" s="21">
        <v>16</v>
      </c>
      <c r="F78" s="21">
        <v>7</v>
      </c>
      <c r="G78" s="21">
        <v>1</v>
      </c>
      <c r="H78" s="21"/>
      <c r="I78" s="21"/>
      <c r="J78" s="21"/>
      <c r="K78" s="21"/>
      <c r="L78" s="21"/>
      <c r="M78" s="21">
        <v>1</v>
      </c>
      <c r="N78" s="21">
        <v>1</v>
      </c>
      <c r="O78" s="21"/>
      <c r="P78" s="21"/>
      <c r="Q78" s="21">
        <f t="shared" si="7"/>
        <v>26</v>
      </c>
    </row>
    <row r="79" spans="1:17" ht="12.75">
      <c r="A79" s="21" t="s">
        <v>203</v>
      </c>
      <c r="B79" s="21" t="s">
        <v>346</v>
      </c>
      <c r="C79" s="21">
        <v>2</v>
      </c>
      <c r="D79" s="21">
        <v>3</v>
      </c>
      <c r="E79" s="21">
        <v>1</v>
      </c>
      <c r="F79" s="21">
        <v>1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f t="shared" si="7"/>
        <v>2</v>
      </c>
    </row>
    <row r="80" spans="1:17" ht="12.75">
      <c r="A80" s="21" t="s">
        <v>210</v>
      </c>
      <c r="B80" s="21" t="s">
        <v>346</v>
      </c>
      <c r="C80" s="21">
        <v>2</v>
      </c>
      <c r="D80" s="21">
        <v>4</v>
      </c>
      <c r="E80" s="21">
        <v>12</v>
      </c>
      <c r="F80" s="21"/>
      <c r="G80" s="21"/>
      <c r="H80" s="21"/>
      <c r="I80" s="21"/>
      <c r="J80" s="21"/>
      <c r="K80" s="21"/>
      <c r="L80" s="21"/>
      <c r="M80" s="21">
        <v>1</v>
      </c>
      <c r="N80" s="21">
        <v>1</v>
      </c>
      <c r="O80" s="21"/>
      <c r="P80" s="21"/>
      <c r="Q80" s="21">
        <f t="shared" si="7"/>
        <v>14</v>
      </c>
    </row>
    <row r="81" spans="1:17" ht="12.75">
      <c r="A81" s="21" t="s">
        <v>219</v>
      </c>
      <c r="B81" s="21" t="s">
        <v>346</v>
      </c>
      <c r="C81" s="21">
        <v>2</v>
      </c>
      <c r="D81" s="21">
        <v>5</v>
      </c>
      <c r="E81" s="21">
        <v>9</v>
      </c>
      <c r="F81" s="21">
        <v>7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>
        <f t="shared" si="7"/>
        <v>16</v>
      </c>
    </row>
    <row r="83" spans="1:17" ht="12.75">
      <c r="A83" s="21" t="s">
        <v>220</v>
      </c>
      <c r="B83" s="21" t="s">
        <v>347</v>
      </c>
      <c r="C83" s="21">
        <v>1</v>
      </c>
      <c r="D83" s="21">
        <v>1</v>
      </c>
      <c r="E83" s="21"/>
      <c r="F83" s="21"/>
      <c r="G83" s="21"/>
      <c r="H83" s="21"/>
      <c r="I83" s="21"/>
      <c r="J83" s="21"/>
      <c r="K83" s="21"/>
      <c r="L83" s="21"/>
      <c r="M83" s="21"/>
      <c r="N83" s="21">
        <v>2</v>
      </c>
      <c r="O83" s="21"/>
      <c r="P83" s="21">
        <v>1</v>
      </c>
      <c r="Q83" s="21">
        <f aca="true" t="shared" si="8" ref="Q83:Q90">SUM(E83:P83)</f>
        <v>3</v>
      </c>
    </row>
    <row r="84" spans="1:17" ht="12.75">
      <c r="A84" s="21" t="s">
        <v>230</v>
      </c>
      <c r="B84" s="21" t="s">
        <v>347</v>
      </c>
      <c r="C84" s="21">
        <v>2</v>
      </c>
      <c r="D84" s="21">
        <v>2</v>
      </c>
      <c r="E84" s="21">
        <v>2</v>
      </c>
      <c r="F84" s="21"/>
      <c r="G84" s="21"/>
      <c r="H84" s="21"/>
      <c r="I84" s="21"/>
      <c r="J84" s="21"/>
      <c r="K84" s="21">
        <v>1</v>
      </c>
      <c r="L84" s="21"/>
      <c r="M84" s="21"/>
      <c r="N84" s="21"/>
      <c r="O84" s="21">
        <v>1</v>
      </c>
      <c r="P84" s="21"/>
      <c r="Q84" s="21">
        <f t="shared" si="8"/>
        <v>4</v>
      </c>
    </row>
    <row r="85" spans="1:17" ht="12.75">
      <c r="A85" s="21" t="s">
        <v>231</v>
      </c>
      <c r="B85" s="21" t="s">
        <v>347</v>
      </c>
      <c r="C85" s="21">
        <v>2</v>
      </c>
      <c r="D85" s="21">
        <v>3</v>
      </c>
      <c r="E85" s="21">
        <v>7</v>
      </c>
      <c r="F85" s="21">
        <v>1</v>
      </c>
      <c r="G85" s="21"/>
      <c r="H85" s="21"/>
      <c r="I85" s="21"/>
      <c r="J85" s="21"/>
      <c r="K85" s="21">
        <v>1</v>
      </c>
      <c r="L85" s="21"/>
      <c r="M85" s="21"/>
      <c r="N85" s="21"/>
      <c r="O85" s="21">
        <v>2</v>
      </c>
      <c r="P85" s="21">
        <v>1</v>
      </c>
      <c r="Q85" s="21">
        <f t="shared" si="8"/>
        <v>12</v>
      </c>
    </row>
    <row r="86" spans="1:17" ht="12.75">
      <c r="A86" s="21" t="s">
        <v>241</v>
      </c>
      <c r="B86" s="21" t="s">
        <v>347</v>
      </c>
      <c r="C86" s="21">
        <v>2</v>
      </c>
      <c r="D86" s="21">
        <v>4</v>
      </c>
      <c r="E86" s="21">
        <v>7</v>
      </c>
      <c r="F86" s="21">
        <v>1</v>
      </c>
      <c r="G86" s="21"/>
      <c r="H86" s="21"/>
      <c r="I86" s="21"/>
      <c r="J86" s="21"/>
      <c r="K86" s="21"/>
      <c r="L86" s="21"/>
      <c r="M86" s="21">
        <v>1</v>
      </c>
      <c r="N86" s="21"/>
      <c r="O86" s="21"/>
      <c r="P86" s="21"/>
      <c r="Q86" s="21">
        <f t="shared" si="8"/>
        <v>9</v>
      </c>
    </row>
    <row r="87" spans="1:17" ht="12.75">
      <c r="A87" s="21" t="s">
        <v>348</v>
      </c>
      <c r="B87" s="21" t="s">
        <v>347</v>
      </c>
      <c r="C87" s="21">
        <v>2</v>
      </c>
      <c r="D87" s="21">
        <v>5</v>
      </c>
      <c r="E87" s="21">
        <v>6</v>
      </c>
      <c r="F87" s="21">
        <v>5</v>
      </c>
      <c r="G87" s="21"/>
      <c r="H87" s="21"/>
      <c r="I87" s="21"/>
      <c r="J87" s="21"/>
      <c r="K87" s="21">
        <v>1</v>
      </c>
      <c r="L87" s="21"/>
      <c r="M87" s="21">
        <v>1</v>
      </c>
      <c r="N87" s="21"/>
      <c r="O87" s="21"/>
      <c r="P87" s="21"/>
      <c r="Q87" s="21">
        <f t="shared" si="8"/>
        <v>13</v>
      </c>
    </row>
    <row r="88" spans="1:17" ht="12.75">
      <c r="A88" s="21" t="s">
        <v>244</v>
      </c>
      <c r="B88" s="21" t="s">
        <v>347</v>
      </c>
      <c r="C88" s="21">
        <v>2</v>
      </c>
      <c r="D88" s="21">
        <v>6</v>
      </c>
      <c r="E88" s="21">
        <v>9</v>
      </c>
      <c r="F88" s="21">
        <v>1</v>
      </c>
      <c r="G88" s="21"/>
      <c r="H88" s="21"/>
      <c r="I88" s="21"/>
      <c r="J88" s="21"/>
      <c r="K88" s="21">
        <v>1</v>
      </c>
      <c r="L88" s="21"/>
      <c r="M88" s="21"/>
      <c r="N88" s="21">
        <v>1</v>
      </c>
      <c r="O88" s="21">
        <v>1</v>
      </c>
      <c r="P88" s="21">
        <v>1</v>
      </c>
      <c r="Q88" s="21">
        <f t="shared" si="8"/>
        <v>14</v>
      </c>
    </row>
    <row r="89" spans="1:17" ht="12.75">
      <c r="A89" s="21" t="s">
        <v>349</v>
      </c>
      <c r="B89" s="21" t="s">
        <v>347</v>
      </c>
      <c r="C89" s="21">
        <v>2</v>
      </c>
      <c r="D89" s="21">
        <v>7</v>
      </c>
      <c r="E89" s="21">
        <v>1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>
        <f t="shared" si="8"/>
        <v>1</v>
      </c>
    </row>
    <row r="90" spans="1:17" ht="12.75">
      <c r="A90" s="21" t="s">
        <v>350</v>
      </c>
      <c r="B90" s="21" t="s">
        <v>347</v>
      </c>
      <c r="C90" s="21">
        <v>2</v>
      </c>
      <c r="D90" s="21">
        <v>7</v>
      </c>
      <c r="E90" s="21"/>
      <c r="F90" s="21"/>
      <c r="G90" s="21"/>
      <c r="H90" s="21"/>
      <c r="I90" s="21"/>
      <c r="J90" s="21"/>
      <c r="K90" s="21">
        <v>1</v>
      </c>
      <c r="L90" s="21"/>
      <c r="M90" s="21"/>
      <c r="N90" s="21"/>
      <c r="O90" s="21"/>
      <c r="P90" s="21">
        <v>3</v>
      </c>
      <c r="Q90" s="21">
        <f t="shared" si="8"/>
        <v>4</v>
      </c>
    </row>
    <row r="92" spans="1:17" ht="12.75">
      <c r="A92" s="21" t="s">
        <v>351</v>
      </c>
      <c r="B92" s="21" t="s">
        <v>352</v>
      </c>
      <c r="C92" s="21">
        <v>2</v>
      </c>
      <c r="D92" s="21">
        <v>4</v>
      </c>
      <c r="E92" s="21"/>
      <c r="F92" s="21"/>
      <c r="G92" s="21"/>
      <c r="H92" s="21"/>
      <c r="I92" s="21"/>
      <c r="J92" s="21"/>
      <c r="K92" s="21"/>
      <c r="L92" s="21"/>
      <c r="M92" s="21">
        <v>1</v>
      </c>
      <c r="N92" s="21"/>
      <c r="O92" s="21"/>
      <c r="P92" s="21">
        <v>1</v>
      </c>
      <c r="Q92" s="21">
        <f>SUM(E92:P92)</f>
        <v>2</v>
      </c>
    </row>
    <row r="93" spans="1:17" ht="12.75">
      <c r="A93" s="21" t="s">
        <v>208</v>
      </c>
      <c r="B93" s="21" t="s">
        <v>352</v>
      </c>
      <c r="C93" s="21" t="s">
        <v>155</v>
      </c>
      <c r="D93" s="21" t="s">
        <v>156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>
        <v>2</v>
      </c>
      <c r="P93" s="21"/>
      <c r="Q93" s="21">
        <f>SUM(E93:P93)</f>
        <v>2</v>
      </c>
    </row>
    <row r="94" spans="1:17" ht="12.75">
      <c r="A94" s="21" t="s">
        <v>216</v>
      </c>
      <c r="B94" s="21" t="s">
        <v>352</v>
      </c>
      <c r="C94" s="21" t="s">
        <v>155</v>
      </c>
      <c r="D94" s="21" t="s">
        <v>107</v>
      </c>
      <c r="E94" s="21">
        <v>21</v>
      </c>
      <c r="F94" s="21"/>
      <c r="G94" s="21"/>
      <c r="H94" s="21"/>
      <c r="I94" s="21"/>
      <c r="J94" s="21"/>
      <c r="K94" s="21"/>
      <c r="L94" s="21"/>
      <c r="M94" s="21">
        <v>1</v>
      </c>
      <c r="N94" s="21"/>
      <c r="O94" s="21">
        <v>2</v>
      </c>
      <c r="P94" s="21"/>
      <c r="Q94" s="21">
        <f>SUM(E94:P94)</f>
        <v>24</v>
      </c>
    </row>
    <row r="95" spans="1:17" ht="12.75">
      <c r="A95" s="21" t="s">
        <v>217</v>
      </c>
      <c r="B95" s="21" t="s">
        <v>352</v>
      </c>
      <c r="C95" s="21" t="s">
        <v>155</v>
      </c>
      <c r="D95" s="21" t="s">
        <v>107</v>
      </c>
      <c r="E95" s="21"/>
      <c r="F95" s="21"/>
      <c r="G95" s="21">
        <v>5</v>
      </c>
      <c r="H95" s="21"/>
      <c r="I95" s="21"/>
      <c r="J95" s="21"/>
      <c r="K95" s="21"/>
      <c r="L95" s="21"/>
      <c r="M95" s="21"/>
      <c r="N95" s="21"/>
      <c r="O95" s="21"/>
      <c r="P95" s="21"/>
      <c r="Q95" s="21">
        <f>SUM(E95:P95)</f>
        <v>5</v>
      </c>
    </row>
    <row r="96" ht="13.5" thickBot="1"/>
    <row r="97" spans="1:17" s="58" customFormat="1" ht="13.5" thickBot="1">
      <c r="A97" s="204" t="s">
        <v>22</v>
      </c>
      <c r="B97" s="205"/>
      <c r="C97" s="205"/>
      <c r="D97" s="205"/>
      <c r="E97" s="38">
        <f>SUM(E8:E96)</f>
        <v>371</v>
      </c>
      <c r="F97" s="38">
        <f>SUM(F8:F96)</f>
        <v>72</v>
      </c>
      <c r="G97" s="38">
        <f>SUM(G8:G96)</f>
        <v>15</v>
      </c>
      <c r="H97" s="38">
        <f>SUM(H8:H96)</f>
        <v>3</v>
      </c>
      <c r="I97" s="38"/>
      <c r="J97" s="38"/>
      <c r="K97" s="38">
        <f>SUM(K8:K96)</f>
        <v>15</v>
      </c>
      <c r="L97" s="38"/>
      <c r="M97" s="38">
        <f>SUM(M8:M96)</f>
        <v>43</v>
      </c>
      <c r="N97" s="38">
        <f>SUM(N8:N96)</f>
        <v>28</v>
      </c>
      <c r="O97" s="38">
        <f>SUM(O8:O96)</f>
        <v>52</v>
      </c>
      <c r="P97" s="38">
        <f>SUM(P8:P96)</f>
        <v>35</v>
      </c>
      <c r="Q97" s="39">
        <f>SUM(E97:P97)</f>
        <v>634</v>
      </c>
    </row>
  </sheetData>
  <mergeCells count="6">
    <mergeCell ref="A97:D97"/>
    <mergeCell ref="A2:Q2"/>
    <mergeCell ref="H3:P3"/>
    <mergeCell ref="E4:G5"/>
    <mergeCell ref="J4:P4"/>
    <mergeCell ref="M5:N5"/>
  </mergeCells>
  <printOptions horizontalCentered="1" verticalCentered="1"/>
  <pageMargins left="0.75" right="0.75" top="1" bottom="1" header="0" footer="0"/>
  <pageSetup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E13" sqref="E13"/>
    </sheetView>
  </sheetViews>
  <sheetFormatPr defaultColWidth="12" defaultRowHeight="12.75"/>
  <sheetData>
    <row r="1" ht="12.75">
      <c r="A1" s="41" t="s">
        <v>309</v>
      </c>
    </row>
    <row r="2" spans="1:17" ht="13.5" thickBot="1">
      <c r="A2" s="195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thickBot="1">
      <c r="A3" s="43" t="s">
        <v>310</v>
      </c>
      <c r="B3" s="2"/>
      <c r="C3" s="2"/>
      <c r="D3" s="2"/>
      <c r="E3" s="2"/>
      <c r="F3" s="2"/>
      <c r="G3" s="2"/>
      <c r="H3" s="203" t="s">
        <v>1</v>
      </c>
      <c r="I3" s="197"/>
      <c r="J3" s="197"/>
      <c r="K3" s="197"/>
      <c r="L3" s="197"/>
      <c r="M3" s="197"/>
      <c r="N3" s="197"/>
      <c r="O3" s="197"/>
      <c r="P3" s="198"/>
      <c r="Q3" s="2"/>
    </row>
    <row r="4" spans="1:16" ht="13.5" thickBot="1">
      <c r="A4" s="43" t="s">
        <v>232</v>
      </c>
      <c r="B4" s="44"/>
      <c r="C4" s="44"/>
      <c r="D4" s="44"/>
      <c r="E4" s="207" t="s">
        <v>2</v>
      </c>
      <c r="F4" s="208"/>
      <c r="G4" s="208"/>
      <c r="H4" s="47"/>
      <c r="I4" s="47"/>
      <c r="J4" s="203" t="s">
        <v>3</v>
      </c>
      <c r="K4" s="197"/>
      <c r="L4" s="197"/>
      <c r="M4" s="197"/>
      <c r="N4" s="197"/>
      <c r="O4" s="197"/>
      <c r="P4" s="198"/>
    </row>
    <row r="5" spans="1:17" ht="13.5" thickBot="1">
      <c r="A5" s="49"/>
      <c r="B5" s="48"/>
      <c r="C5" s="48"/>
      <c r="D5" s="48"/>
      <c r="E5" s="209"/>
      <c r="F5" s="210"/>
      <c r="G5" s="210"/>
      <c r="H5" s="16" t="s">
        <v>4</v>
      </c>
      <c r="I5" s="49" t="s">
        <v>4</v>
      </c>
      <c r="J5" s="50"/>
      <c r="K5" s="50"/>
      <c r="L5" s="50"/>
      <c r="M5" s="211" t="s">
        <v>6</v>
      </c>
      <c r="N5" s="211"/>
      <c r="O5" s="50"/>
      <c r="P5" s="50"/>
      <c r="Q5" s="44"/>
    </row>
    <row r="6" spans="1:17" ht="12.75">
      <c r="A6" s="45" t="s">
        <v>9</v>
      </c>
      <c r="B6" s="51" t="s">
        <v>85</v>
      </c>
      <c r="C6" s="46" t="s">
        <v>11</v>
      </c>
      <c r="D6" s="51" t="s">
        <v>55</v>
      </c>
      <c r="E6" s="52" t="s">
        <v>56</v>
      </c>
      <c r="F6" s="51" t="s">
        <v>13</v>
      </c>
      <c r="G6" s="51" t="s">
        <v>12</v>
      </c>
      <c r="H6" s="16" t="s">
        <v>15</v>
      </c>
      <c r="I6" s="49" t="s">
        <v>16</v>
      </c>
      <c r="J6" s="16"/>
      <c r="K6" s="16"/>
      <c r="L6" s="16" t="s">
        <v>5</v>
      </c>
      <c r="M6" s="53"/>
      <c r="N6" s="48" t="s">
        <v>57</v>
      </c>
      <c r="O6" s="54"/>
      <c r="P6" s="16"/>
      <c r="Q6" s="55"/>
    </row>
    <row r="7" spans="1:17" ht="12.75">
      <c r="A7" s="40"/>
      <c r="B7" s="16"/>
      <c r="C7" s="48"/>
      <c r="D7" s="16"/>
      <c r="E7" s="16"/>
      <c r="F7" s="16"/>
      <c r="G7" s="49"/>
      <c r="H7" s="56"/>
      <c r="I7" s="40"/>
      <c r="J7" s="16" t="s">
        <v>25</v>
      </c>
      <c r="K7" s="16" t="s">
        <v>5</v>
      </c>
      <c r="L7" s="57" t="s">
        <v>58</v>
      </c>
      <c r="M7" s="53" t="s">
        <v>59</v>
      </c>
      <c r="N7" s="48" t="s">
        <v>59</v>
      </c>
      <c r="O7" s="16" t="s">
        <v>60</v>
      </c>
      <c r="P7" s="16" t="s">
        <v>61</v>
      </c>
      <c r="Q7" s="53" t="s">
        <v>22</v>
      </c>
    </row>
    <row r="8" spans="1:17" s="79" customFormat="1" ht="12.75">
      <c r="A8" s="77" t="s">
        <v>311</v>
      </c>
      <c r="B8" s="77" t="s">
        <v>234</v>
      </c>
      <c r="C8" s="77">
        <v>2</v>
      </c>
      <c r="D8" s="77">
        <v>1</v>
      </c>
      <c r="E8" s="77">
        <v>1</v>
      </c>
      <c r="F8" s="77"/>
      <c r="G8" s="77"/>
      <c r="H8" s="77"/>
      <c r="I8" s="77"/>
      <c r="J8" s="77"/>
      <c r="K8" s="77"/>
      <c r="L8" s="78"/>
      <c r="M8" s="77"/>
      <c r="N8" s="77"/>
      <c r="O8" s="77"/>
      <c r="P8" s="77"/>
      <c r="Q8" s="77">
        <f aca="true" t="shared" si="0" ref="Q8:Q13">SUM(E8:P8)</f>
        <v>1</v>
      </c>
    </row>
    <row r="9" spans="1:17" ht="12.75">
      <c r="A9" s="77" t="s">
        <v>126</v>
      </c>
      <c r="B9" s="77" t="s">
        <v>234</v>
      </c>
      <c r="C9" s="77">
        <v>2</v>
      </c>
      <c r="D9" s="77">
        <v>2</v>
      </c>
      <c r="E9" s="77">
        <v>7</v>
      </c>
      <c r="F9" s="77">
        <v>1</v>
      </c>
      <c r="G9" s="77">
        <v>1</v>
      </c>
      <c r="H9" s="68"/>
      <c r="I9" s="68"/>
      <c r="J9" s="68"/>
      <c r="K9" s="68"/>
      <c r="L9" s="69"/>
      <c r="M9" s="68"/>
      <c r="N9" s="68"/>
      <c r="O9" s="68"/>
      <c r="P9" s="68"/>
      <c r="Q9" s="68">
        <f t="shared" si="0"/>
        <v>9</v>
      </c>
    </row>
    <row r="10" spans="1:17" ht="12.75">
      <c r="A10" s="77" t="s">
        <v>128</v>
      </c>
      <c r="B10" s="77" t="s">
        <v>234</v>
      </c>
      <c r="C10" s="77">
        <v>2</v>
      </c>
      <c r="D10" s="77">
        <v>3</v>
      </c>
      <c r="E10" s="77">
        <v>14</v>
      </c>
      <c r="F10" s="77"/>
      <c r="G10" s="77"/>
      <c r="H10" s="68"/>
      <c r="I10" s="68"/>
      <c r="J10" s="68"/>
      <c r="K10" s="68"/>
      <c r="L10" s="69"/>
      <c r="M10" s="68"/>
      <c r="N10" s="68"/>
      <c r="O10" s="68"/>
      <c r="P10" s="68"/>
      <c r="Q10" s="68">
        <f t="shared" si="0"/>
        <v>14</v>
      </c>
    </row>
    <row r="11" spans="1:17" ht="12.75">
      <c r="A11" s="77" t="s">
        <v>312</v>
      </c>
      <c r="B11" s="77" t="s">
        <v>234</v>
      </c>
      <c r="C11" s="77">
        <v>2</v>
      </c>
      <c r="D11" s="77">
        <v>4</v>
      </c>
      <c r="E11" s="77">
        <v>2</v>
      </c>
      <c r="F11" s="77">
        <v>3</v>
      </c>
      <c r="G11" s="77"/>
      <c r="H11" s="68"/>
      <c r="I11" s="68"/>
      <c r="J11" s="68"/>
      <c r="K11" s="68"/>
      <c r="L11" s="69"/>
      <c r="M11" s="68"/>
      <c r="N11" s="68"/>
      <c r="O11" s="68"/>
      <c r="P11" s="68"/>
      <c r="Q11" s="68">
        <f t="shared" si="0"/>
        <v>5</v>
      </c>
    </row>
    <row r="12" spans="1:17" ht="12.75">
      <c r="A12" s="77" t="s">
        <v>313</v>
      </c>
      <c r="B12" s="77" t="s">
        <v>234</v>
      </c>
      <c r="C12" s="77">
        <v>2</v>
      </c>
      <c r="D12" s="77">
        <v>5</v>
      </c>
      <c r="E12" s="77">
        <v>3</v>
      </c>
      <c r="F12" s="77"/>
      <c r="G12" s="77"/>
      <c r="H12" s="68"/>
      <c r="I12" s="68"/>
      <c r="J12" s="68"/>
      <c r="K12" s="68"/>
      <c r="L12" s="69"/>
      <c r="M12" s="68"/>
      <c r="N12" s="68"/>
      <c r="O12" s="68"/>
      <c r="P12" s="68"/>
      <c r="Q12" s="68">
        <f t="shared" si="0"/>
        <v>3</v>
      </c>
    </row>
    <row r="13" spans="1:17" ht="12.75">
      <c r="A13" s="77" t="s">
        <v>153</v>
      </c>
      <c r="B13" s="77" t="s">
        <v>234</v>
      </c>
      <c r="C13" s="77">
        <v>2</v>
      </c>
      <c r="D13" s="77">
        <v>6</v>
      </c>
      <c r="E13" s="77">
        <v>1</v>
      </c>
      <c r="F13" s="77">
        <v>1</v>
      </c>
      <c r="G13" s="77"/>
      <c r="H13" s="68"/>
      <c r="I13" s="68"/>
      <c r="J13" s="68"/>
      <c r="K13" s="68"/>
      <c r="L13" s="69"/>
      <c r="M13" s="68"/>
      <c r="N13" s="68"/>
      <c r="O13" s="68"/>
      <c r="P13" s="68"/>
      <c r="Q13" s="68">
        <f t="shared" si="0"/>
        <v>2</v>
      </c>
    </row>
    <row r="14" spans="1:17" ht="12.75">
      <c r="A14" s="80"/>
      <c r="B14" s="80"/>
      <c r="C14" s="80"/>
      <c r="D14" s="80"/>
      <c r="E14" s="80"/>
      <c r="F14" s="80"/>
      <c r="G14" s="80"/>
      <c r="H14" s="81"/>
      <c r="I14" s="81"/>
      <c r="J14" s="81"/>
      <c r="K14" s="81"/>
      <c r="L14" s="82"/>
      <c r="M14" s="81"/>
      <c r="N14" s="81"/>
      <c r="O14" s="81"/>
      <c r="P14" s="81"/>
      <c r="Q14" s="81"/>
    </row>
    <row r="15" spans="1:17" ht="12.75">
      <c r="A15" s="21" t="s">
        <v>133</v>
      </c>
      <c r="B15" s="21" t="s">
        <v>237</v>
      </c>
      <c r="C15" s="21">
        <v>2</v>
      </c>
      <c r="D15" s="21">
        <v>2</v>
      </c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/>
      <c r="O15" s="21"/>
      <c r="P15" s="21"/>
      <c r="Q15" s="21">
        <f>SUM(E15:P15)</f>
        <v>1</v>
      </c>
    </row>
    <row r="16" spans="1:17" ht="12.75">
      <c r="A16" s="77" t="s">
        <v>314</v>
      </c>
      <c r="B16" s="77" t="s">
        <v>237</v>
      </c>
      <c r="C16" s="77">
        <v>2</v>
      </c>
      <c r="D16" s="77">
        <v>2</v>
      </c>
      <c r="E16" s="77">
        <v>1</v>
      </c>
      <c r="F16" s="77"/>
      <c r="G16" s="77"/>
      <c r="H16" s="68"/>
      <c r="I16" s="68"/>
      <c r="J16" s="68"/>
      <c r="K16" s="68"/>
      <c r="L16" s="69"/>
      <c r="M16" s="68"/>
      <c r="N16" s="68"/>
      <c r="O16" s="68"/>
      <c r="P16" s="68"/>
      <c r="Q16" s="68">
        <f>SUM(E16:P16)</f>
        <v>1</v>
      </c>
    </row>
    <row r="17" spans="1:17" s="58" customFormat="1" ht="12.75">
      <c r="A17" s="21" t="s">
        <v>162</v>
      </c>
      <c r="B17" s="21" t="s">
        <v>237</v>
      </c>
      <c r="C17" s="21">
        <v>2</v>
      </c>
      <c r="D17" s="21">
        <v>8</v>
      </c>
      <c r="E17" s="21">
        <v>1</v>
      </c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f>SUM(E17:P17)</f>
        <v>2</v>
      </c>
    </row>
    <row r="18" spans="1:17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2.75">
      <c r="A19" s="21" t="s">
        <v>135</v>
      </c>
      <c r="B19" s="21" t="s">
        <v>239</v>
      </c>
      <c r="C19" s="21">
        <v>2</v>
      </c>
      <c r="D19" s="21">
        <v>2</v>
      </c>
      <c r="E19" s="21">
        <v>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f>SUM(E19:P19)</f>
        <v>8</v>
      </c>
    </row>
    <row r="20" spans="1:17" ht="12.75">
      <c r="A20" s="21" t="s">
        <v>137</v>
      </c>
      <c r="B20" s="21" t="s">
        <v>239</v>
      </c>
      <c r="C20" s="21">
        <v>2</v>
      </c>
      <c r="D20" s="21">
        <v>3</v>
      </c>
      <c r="E20" s="21">
        <v>6</v>
      </c>
      <c r="F20" s="2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1">
        <f>SUM(E20:P20)</f>
        <v>6</v>
      </c>
    </row>
    <row r="21" spans="1:17" ht="12.75">
      <c r="A21" s="21" t="s">
        <v>138</v>
      </c>
      <c r="B21" s="21" t="s">
        <v>239</v>
      </c>
      <c r="C21" s="21">
        <v>2</v>
      </c>
      <c r="D21" s="21">
        <v>4</v>
      </c>
      <c r="E21" s="21">
        <v>3</v>
      </c>
      <c r="F21" s="2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21">
        <f>SUM(E21:P21)</f>
        <v>3</v>
      </c>
    </row>
    <row r="22" spans="1:17" ht="12.75">
      <c r="A22" s="21" t="s">
        <v>154</v>
      </c>
      <c r="B22" s="21" t="s">
        <v>239</v>
      </c>
      <c r="C22" s="21">
        <v>2</v>
      </c>
      <c r="D22" s="21">
        <v>6</v>
      </c>
      <c r="E22" s="21">
        <v>5</v>
      </c>
      <c r="F22" s="21">
        <v>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21">
        <f>SUM(E22:P22)</f>
        <v>6</v>
      </c>
    </row>
    <row r="23" spans="1:17" ht="12.75">
      <c r="A23" s="21" t="s">
        <v>163</v>
      </c>
      <c r="B23" s="21" t="s">
        <v>239</v>
      </c>
      <c r="C23" s="21">
        <v>2</v>
      </c>
      <c r="D23" s="21">
        <v>8</v>
      </c>
      <c r="E23" s="21"/>
      <c r="F23" s="21">
        <v>1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1">
        <f>SUM(E23:P23)</f>
        <v>1</v>
      </c>
    </row>
    <row r="24" spans="1:17" ht="12.75">
      <c r="A24" s="71"/>
      <c r="B24" s="71"/>
      <c r="C24" s="71"/>
      <c r="D24" s="71"/>
      <c r="E24" s="71"/>
      <c r="F24" s="71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1"/>
    </row>
    <row r="25" spans="1:17" ht="12.75">
      <c r="A25" s="21" t="s">
        <v>147</v>
      </c>
      <c r="B25" s="21" t="s">
        <v>239</v>
      </c>
      <c r="C25" s="21">
        <v>2</v>
      </c>
      <c r="D25" s="21">
        <v>1</v>
      </c>
      <c r="E25" s="21">
        <v>1</v>
      </c>
      <c r="F25" s="21">
        <v>2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21">
        <f>SUM(E25:P25)</f>
        <v>3</v>
      </c>
    </row>
    <row r="26" spans="1:17" s="58" customFormat="1" ht="12.75">
      <c r="A26" s="21" t="s">
        <v>149</v>
      </c>
      <c r="B26" s="21" t="s">
        <v>239</v>
      </c>
      <c r="C26" s="21">
        <v>2</v>
      </c>
      <c r="D26" s="21">
        <v>2</v>
      </c>
      <c r="E26" s="21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f>SUM(E26:P26)</f>
        <v>1</v>
      </c>
    </row>
    <row r="27" spans="1:17" ht="12.75">
      <c r="A27" s="21" t="s">
        <v>150</v>
      </c>
      <c r="B27" s="21" t="s">
        <v>248</v>
      </c>
      <c r="C27" s="21">
        <v>2</v>
      </c>
      <c r="D27" s="21">
        <v>3</v>
      </c>
      <c r="E27" s="21">
        <v>3</v>
      </c>
      <c r="F27" s="21">
        <v>1</v>
      </c>
      <c r="G27" s="21">
        <v>1</v>
      </c>
      <c r="H27" s="21"/>
      <c r="I27" s="21"/>
      <c r="J27" s="21"/>
      <c r="K27" s="21"/>
      <c r="L27" s="21"/>
      <c r="M27" s="21"/>
      <c r="N27" s="21">
        <v>1</v>
      </c>
      <c r="O27" s="21"/>
      <c r="P27" s="21"/>
      <c r="Q27" s="21">
        <f>SUM(E27:P27)</f>
        <v>6</v>
      </c>
    </row>
    <row r="28" ht="12.75">
      <c r="Q28" s="58"/>
    </row>
    <row r="29" spans="1:17" ht="12.75">
      <c r="A29" s="213" t="s">
        <v>22</v>
      </c>
      <c r="B29" s="213"/>
      <c r="C29" s="213"/>
      <c r="D29" s="213"/>
      <c r="E29" s="21">
        <f>SUM(E8:E28)</f>
        <v>57</v>
      </c>
      <c r="F29" s="21">
        <f>SUM(F8:F28)</f>
        <v>11</v>
      </c>
      <c r="G29" s="21">
        <f>SUM(G8:G28)</f>
        <v>2</v>
      </c>
      <c r="H29" s="21"/>
      <c r="I29" s="21"/>
      <c r="J29" s="21"/>
      <c r="K29" s="21"/>
      <c r="L29" s="21"/>
      <c r="M29" s="21">
        <f>SUM(M8:M28)</f>
        <v>1</v>
      </c>
      <c r="N29" s="21">
        <f>SUM(N8:N28)</f>
        <v>1</v>
      </c>
      <c r="O29" s="21"/>
      <c r="P29" s="21"/>
      <c r="Q29" s="21">
        <f>SUM(E29:P29)</f>
        <v>72</v>
      </c>
    </row>
    <row r="30" ht="12.75">
      <c r="Q30" s="58"/>
    </row>
  </sheetData>
  <mergeCells count="6">
    <mergeCell ref="A29:D29"/>
    <mergeCell ref="A2:Q2"/>
    <mergeCell ref="H3:P3"/>
    <mergeCell ref="E4:G5"/>
    <mergeCell ref="J4:P4"/>
    <mergeCell ref="M5:N5"/>
  </mergeCells>
  <printOptions horizontalCentered="1" verticalCentered="1"/>
  <pageMargins left="0.75" right="0.75" top="1" bottom="1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 Rodriguez</dc:creator>
  <cp:keywords/>
  <dc:description/>
  <cp:lastModifiedBy>PC</cp:lastModifiedBy>
  <cp:lastPrinted>2004-07-18T21:41:52Z</cp:lastPrinted>
  <dcterms:created xsi:type="dcterms:W3CDTF">2000-04-17T15:40:19Z</dcterms:created>
  <dcterms:modified xsi:type="dcterms:W3CDTF">2004-07-18T21:41:54Z</dcterms:modified>
  <cp:category/>
  <cp:version/>
  <cp:contentType/>
  <cp:contentStatus/>
</cp:coreProperties>
</file>