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35" windowHeight="7620" activeTab="1"/>
  </bookViews>
  <sheets>
    <sheet name="ProbAcum" sheetId="4" r:id="rId1"/>
    <sheet name="DensProb" sheetId="2" r:id="rId2"/>
    <sheet name="DatosCurva" sheetId="1" r:id="rId3"/>
    <sheet name="EjerciciosP" sheetId="3" r:id="rId4"/>
    <sheet name="EjerciciosZ" sheetId="5" r:id="rId5"/>
    <sheet name="Tipificar" sheetId="6" r:id="rId6"/>
    <sheet name="DistDeriv" sheetId="7" r:id="rId7"/>
  </sheets>
  <calcPr calcId="125725"/>
</workbook>
</file>

<file path=xl/calcChain.xml><?xml version="1.0" encoding="utf-8"?>
<calcChain xmlns="http://schemas.openxmlformats.org/spreadsheetml/2006/main">
  <c r="B5" i="6"/>
  <c r="B8" s="1"/>
  <c r="B11" s="1"/>
  <c r="B12" s="1"/>
  <c r="B29" i="5"/>
  <c r="B23"/>
  <c r="B17"/>
  <c r="B11"/>
  <c r="B5"/>
  <c r="B26" i="3"/>
  <c r="B25"/>
  <c r="B27" s="1"/>
  <c r="B15"/>
  <c r="B16" s="1"/>
  <c r="B31" s="1"/>
  <c r="B33" s="1"/>
  <c r="B38" s="1"/>
  <c r="B39" s="1"/>
  <c r="B8"/>
  <c r="B9"/>
  <c r="B10" s="1"/>
  <c r="B4"/>
  <c r="B4" i="1"/>
  <c r="B5" s="1"/>
  <c r="B6" s="1"/>
  <c r="A3"/>
  <c r="B21" i="3" l="1"/>
  <c r="D11" i="6"/>
  <c r="D12" s="1"/>
  <c r="A4" i="1"/>
  <c r="C4" s="1"/>
  <c r="B7"/>
  <c r="A6"/>
  <c r="A5"/>
  <c r="C5" l="1"/>
  <c r="B8"/>
  <c r="A7"/>
  <c r="C7" s="1"/>
  <c r="C6"/>
  <c r="B9" l="1"/>
  <c r="A8"/>
  <c r="C8" s="1"/>
  <c r="B10" l="1"/>
  <c r="A9"/>
  <c r="C9" s="1"/>
  <c r="B11" l="1"/>
  <c r="A10"/>
  <c r="C10" s="1"/>
  <c r="B12" l="1"/>
  <c r="A11"/>
  <c r="C11" s="1"/>
  <c r="B13" l="1"/>
  <c r="A12"/>
  <c r="C12" s="1"/>
  <c r="B14" l="1"/>
  <c r="A13"/>
  <c r="C13" s="1"/>
  <c r="B15" l="1"/>
  <c r="A14"/>
  <c r="C14" s="1"/>
  <c r="B16" l="1"/>
  <c r="A15"/>
  <c r="C15" s="1"/>
  <c r="B17" l="1"/>
  <c r="A16"/>
  <c r="C16" s="1"/>
  <c r="B18" l="1"/>
  <c r="A17"/>
  <c r="C17" s="1"/>
  <c r="B19" l="1"/>
  <c r="A18"/>
  <c r="C18" s="1"/>
  <c r="B20" l="1"/>
  <c r="A19"/>
  <c r="C19" s="1"/>
  <c r="B21" l="1"/>
  <c r="A20"/>
  <c r="C20" s="1"/>
  <c r="B22" l="1"/>
  <c r="A21"/>
  <c r="C21" s="1"/>
  <c r="B23" l="1"/>
  <c r="A22"/>
  <c r="C22" s="1"/>
  <c r="B24" l="1"/>
  <c r="A23"/>
  <c r="C23" s="1"/>
  <c r="B25" l="1"/>
  <c r="A24"/>
  <c r="C24" s="1"/>
  <c r="B26" l="1"/>
  <c r="A25"/>
  <c r="C25" s="1"/>
  <c r="B27" l="1"/>
  <c r="A26"/>
  <c r="C26" s="1"/>
  <c r="B28" l="1"/>
  <c r="A27"/>
  <c r="C27" s="1"/>
  <c r="B29" l="1"/>
  <c r="A28"/>
  <c r="C28" s="1"/>
  <c r="B30" l="1"/>
  <c r="A29"/>
  <c r="C29" s="1"/>
  <c r="B31" l="1"/>
  <c r="A30"/>
  <c r="C30" s="1"/>
  <c r="B32" l="1"/>
  <c r="A31"/>
  <c r="C31" s="1"/>
  <c r="B33" l="1"/>
  <c r="A32"/>
  <c r="C32" s="1"/>
  <c r="B34" l="1"/>
  <c r="A33"/>
  <c r="C33" s="1"/>
  <c r="B35" l="1"/>
  <c r="A34"/>
  <c r="C34" s="1"/>
  <c r="B36" l="1"/>
  <c r="A35"/>
  <c r="C35" s="1"/>
  <c r="B37" l="1"/>
  <c r="A36"/>
  <c r="C36" s="1"/>
  <c r="B38" l="1"/>
  <c r="A37"/>
  <c r="C37" s="1"/>
  <c r="B39" l="1"/>
  <c r="A38"/>
  <c r="C38" s="1"/>
  <c r="B40" l="1"/>
  <c r="A39"/>
  <c r="C39" s="1"/>
  <c r="B41" l="1"/>
  <c r="A40"/>
  <c r="C40" s="1"/>
  <c r="B42" l="1"/>
  <c r="A41"/>
  <c r="C41" s="1"/>
  <c r="B43" l="1"/>
  <c r="A42"/>
  <c r="C42" s="1"/>
  <c r="B44" l="1"/>
  <c r="A43"/>
  <c r="C43" s="1"/>
  <c r="B45" l="1"/>
  <c r="A44"/>
  <c r="C44" s="1"/>
  <c r="B46" l="1"/>
  <c r="A45"/>
  <c r="C45" s="1"/>
  <c r="B47" l="1"/>
  <c r="A46"/>
  <c r="C46" s="1"/>
  <c r="B48" l="1"/>
  <c r="A47"/>
  <c r="C47" s="1"/>
  <c r="B49" l="1"/>
  <c r="A48"/>
  <c r="C48" s="1"/>
  <c r="B50" l="1"/>
  <c r="A49"/>
  <c r="C49" s="1"/>
  <c r="B51" l="1"/>
  <c r="A50"/>
  <c r="C50" s="1"/>
  <c r="B52" l="1"/>
  <c r="A51"/>
  <c r="C51" s="1"/>
  <c r="B53" l="1"/>
  <c r="A52"/>
  <c r="C52" s="1"/>
  <c r="B54" l="1"/>
  <c r="A53"/>
  <c r="C53" s="1"/>
  <c r="B55" l="1"/>
  <c r="A54"/>
  <c r="C54" s="1"/>
  <c r="B56" l="1"/>
  <c r="A55"/>
  <c r="C55" s="1"/>
  <c r="B57" l="1"/>
  <c r="A56"/>
  <c r="C56" s="1"/>
  <c r="B58" l="1"/>
  <c r="A57"/>
  <c r="C57" s="1"/>
  <c r="B59" l="1"/>
  <c r="A58"/>
  <c r="C58" s="1"/>
  <c r="B60" l="1"/>
  <c r="A59"/>
  <c r="C59" s="1"/>
  <c r="B61" l="1"/>
  <c r="A60"/>
  <c r="C60" s="1"/>
  <c r="B62" l="1"/>
  <c r="A61"/>
  <c r="C61" s="1"/>
  <c r="B63" l="1"/>
  <c r="A62"/>
  <c r="C62" s="1"/>
  <c r="B64" l="1"/>
  <c r="A63"/>
  <c r="C63" s="1"/>
  <c r="B65" l="1"/>
  <c r="A64"/>
  <c r="C64" s="1"/>
  <c r="B66" l="1"/>
  <c r="A65"/>
  <c r="C65" s="1"/>
  <c r="B67" l="1"/>
  <c r="A66"/>
  <c r="C66" s="1"/>
  <c r="B68" l="1"/>
  <c r="A67"/>
  <c r="C67" s="1"/>
  <c r="B69" l="1"/>
  <c r="A68"/>
  <c r="C68" s="1"/>
  <c r="B70" l="1"/>
  <c r="A69"/>
  <c r="C69" s="1"/>
  <c r="B71" l="1"/>
  <c r="A70"/>
  <c r="C70" s="1"/>
  <c r="B72" l="1"/>
  <c r="A71"/>
  <c r="C71" s="1"/>
  <c r="B73" l="1"/>
  <c r="A72"/>
  <c r="C72" s="1"/>
  <c r="B74" l="1"/>
  <c r="A73"/>
  <c r="C73" s="1"/>
  <c r="B75" l="1"/>
  <c r="A74"/>
  <c r="C74" s="1"/>
  <c r="B76" l="1"/>
  <c r="A75"/>
  <c r="C75" s="1"/>
  <c r="B77" l="1"/>
  <c r="A76"/>
  <c r="C76" s="1"/>
  <c r="B78" l="1"/>
  <c r="A77"/>
  <c r="C77" s="1"/>
  <c r="B79" l="1"/>
  <c r="A78"/>
  <c r="C78" s="1"/>
  <c r="B80" l="1"/>
  <c r="A79"/>
  <c r="C79" s="1"/>
  <c r="B81" l="1"/>
  <c r="A80"/>
  <c r="C80" s="1"/>
  <c r="B82" l="1"/>
  <c r="A81"/>
  <c r="C81" s="1"/>
  <c r="B83" l="1"/>
  <c r="A82"/>
  <c r="C82" s="1"/>
  <c r="B84" l="1"/>
  <c r="A83"/>
  <c r="C83" s="1"/>
  <c r="B85" l="1"/>
  <c r="A84"/>
  <c r="C84" s="1"/>
  <c r="B86" l="1"/>
  <c r="A85"/>
  <c r="C85" s="1"/>
  <c r="B87" l="1"/>
  <c r="A86"/>
  <c r="C86" s="1"/>
  <c r="B88" l="1"/>
  <c r="A87"/>
  <c r="C87" s="1"/>
  <c r="B89" l="1"/>
  <c r="A88"/>
  <c r="C88" s="1"/>
  <c r="B90" l="1"/>
  <c r="A89"/>
  <c r="C89" s="1"/>
  <c r="B91" l="1"/>
  <c r="A90"/>
  <c r="C90" s="1"/>
  <c r="B92" l="1"/>
  <c r="A91"/>
  <c r="C91" s="1"/>
  <c r="B93" l="1"/>
  <c r="A92"/>
  <c r="C92" s="1"/>
  <c r="B94" l="1"/>
  <c r="A93"/>
  <c r="C93" s="1"/>
  <c r="B95" l="1"/>
  <c r="A94"/>
  <c r="C94" s="1"/>
  <c r="B96" l="1"/>
  <c r="A95"/>
  <c r="C95" s="1"/>
  <c r="B97" l="1"/>
  <c r="A96"/>
  <c r="C96" s="1"/>
  <c r="B98" l="1"/>
  <c r="A97"/>
  <c r="C97" s="1"/>
  <c r="B99" l="1"/>
  <c r="A98"/>
  <c r="C98" s="1"/>
  <c r="B100" l="1"/>
  <c r="A99"/>
  <c r="C99" s="1"/>
  <c r="B101" l="1"/>
  <c r="A100"/>
  <c r="C100" s="1"/>
  <c r="B102" l="1"/>
  <c r="A101"/>
  <c r="C101" s="1"/>
  <c r="B103" l="1"/>
  <c r="A102"/>
  <c r="C102" s="1"/>
  <c r="B104" l="1"/>
  <c r="A103"/>
  <c r="C103" s="1"/>
  <c r="B105" l="1"/>
  <c r="A104"/>
  <c r="C104" s="1"/>
  <c r="B106" l="1"/>
  <c r="A105"/>
  <c r="C105" s="1"/>
  <c r="B107" l="1"/>
  <c r="A106"/>
  <c r="C106" s="1"/>
  <c r="B108" l="1"/>
  <c r="A107"/>
  <c r="C107" s="1"/>
  <c r="B109" l="1"/>
  <c r="A108"/>
  <c r="C108" s="1"/>
  <c r="B110" l="1"/>
  <c r="A109"/>
  <c r="C109" s="1"/>
  <c r="B111" l="1"/>
  <c r="A110"/>
  <c r="C110" s="1"/>
  <c r="B112" l="1"/>
  <c r="A111"/>
  <c r="C111" s="1"/>
  <c r="B113" l="1"/>
  <c r="A112"/>
  <c r="C112" s="1"/>
  <c r="B114" l="1"/>
  <c r="A113"/>
  <c r="C113" s="1"/>
  <c r="B115" l="1"/>
  <c r="A114"/>
  <c r="C114" s="1"/>
  <c r="B116" l="1"/>
  <c r="A115"/>
  <c r="C115" s="1"/>
  <c r="B117" l="1"/>
  <c r="A116"/>
  <c r="C116" s="1"/>
  <c r="B118" l="1"/>
  <c r="A117"/>
  <c r="C117" s="1"/>
  <c r="B119" l="1"/>
  <c r="A118"/>
  <c r="C118" s="1"/>
  <c r="B120" l="1"/>
  <c r="A119"/>
  <c r="C119" s="1"/>
  <c r="B121" l="1"/>
  <c r="A120"/>
  <c r="C120" s="1"/>
  <c r="B122" l="1"/>
  <c r="A121"/>
  <c r="C121" s="1"/>
  <c r="B123" l="1"/>
  <c r="A122"/>
  <c r="C122" s="1"/>
  <c r="B124" l="1"/>
  <c r="A123"/>
  <c r="C123" s="1"/>
  <c r="A124" l="1"/>
  <c r="C124" s="1"/>
  <c r="B125"/>
  <c r="B126" l="1"/>
  <c r="A125"/>
  <c r="C125" s="1"/>
  <c r="A126" l="1"/>
  <c r="C126" s="1"/>
  <c r="B127"/>
  <c r="A127" l="1"/>
  <c r="C127" s="1"/>
  <c r="B128"/>
  <c r="A128" l="1"/>
  <c r="C128" s="1"/>
  <c r="B129"/>
  <c r="A129" l="1"/>
  <c r="C129" s="1"/>
  <c r="B130"/>
  <c r="A130" l="1"/>
  <c r="C130" s="1"/>
  <c r="B131"/>
  <c r="A131" l="1"/>
  <c r="C131" s="1"/>
  <c r="B132"/>
  <c r="A132" l="1"/>
  <c r="C132" s="1"/>
  <c r="B133"/>
  <c r="A133" l="1"/>
  <c r="C133" s="1"/>
  <c r="B134"/>
  <c r="A134" l="1"/>
  <c r="C134" s="1"/>
  <c r="B135"/>
  <c r="A135" l="1"/>
  <c r="C135" s="1"/>
  <c r="B136"/>
  <c r="A136" l="1"/>
  <c r="C136" s="1"/>
  <c r="B137"/>
  <c r="A137" l="1"/>
  <c r="C137" s="1"/>
  <c r="B138"/>
  <c r="A138" l="1"/>
  <c r="C138" s="1"/>
  <c r="B139"/>
  <c r="A139" l="1"/>
  <c r="C139" s="1"/>
  <c r="B140"/>
  <c r="A140" l="1"/>
  <c r="C140" s="1"/>
  <c r="B141"/>
  <c r="A141" l="1"/>
  <c r="C141" s="1"/>
  <c r="B142"/>
  <c r="A142" l="1"/>
  <c r="C142" s="1"/>
  <c r="B143"/>
  <c r="A143" l="1"/>
  <c r="C143" s="1"/>
  <c r="B144"/>
  <c r="A144" l="1"/>
  <c r="C144" s="1"/>
  <c r="B145"/>
  <c r="A145" l="1"/>
  <c r="C145" s="1"/>
  <c r="B146"/>
  <c r="A146" l="1"/>
  <c r="C146" s="1"/>
  <c r="B147"/>
  <c r="A147" l="1"/>
  <c r="C147" s="1"/>
  <c r="B148"/>
  <c r="A148" l="1"/>
  <c r="C148" s="1"/>
  <c r="B149"/>
  <c r="A149" l="1"/>
  <c r="C149" s="1"/>
  <c r="B150"/>
  <c r="A150" l="1"/>
  <c r="C150" s="1"/>
  <c r="B151"/>
  <c r="A151" l="1"/>
  <c r="C151" s="1"/>
  <c r="B152"/>
  <c r="A152" l="1"/>
  <c r="C152" s="1"/>
  <c r="B153"/>
  <c r="A153" l="1"/>
  <c r="C153" s="1"/>
  <c r="B154"/>
  <c r="A154" l="1"/>
  <c r="C154" s="1"/>
  <c r="B155"/>
  <c r="A155" l="1"/>
  <c r="C155" s="1"/>
  <c r="B156"/>
  <c r="A156" l="1"/>
  <c r="C156" s="1"/>
  <c r="B157"/>
  <c r="A157" l="1"/>
  <c r="C157" s="1"/>
  <c r="B158"/>
  <c r="A158" l="1"/>
  <c r="C158" s="1"/>
  <c r="B159"/>
  <c r="A159" l="1"/>
  <c r="C159" s="1"/>
  <c r="B160"/>
  <c r="A160" l="1"/>
  <c r="C160" s="1"/>
  <c r="B161"/>
  <c r="A161" l="1"/>
  <c r="C161" s="1"/>
  <c r="B162"/>
  <c r="A162" l="1"/>
  <c r="C162" s="1"/>
  <c r="B163"/>
  <c r="A163" l="1"/>
  <c r="C163" s="1"/>
  <c r="B164"/>
  <c r="A164" l="1"/>
  <c r="C164" s="1"/>
  <c r="B165"/>
  <c r="A165" l="1"/>
  <c r="C165" s="1"/>
  <c r="B166"/>
  <c r="A166" l="1"/>
  <c r="C166" s="1"/>
  <c r="B167"/>
  <c r="A167" l="1"/>
  <c r="C167" s="1"/>
  <c r="B168"/>
  <c r="A168" l="1"/>
  <c r="C168" s="1"/>
  <c r="B169"/>
  <c r="A169" l="1"/>
  <c r="C169" s="1"/>
  <c r="B170"/>
  <c r="A170" l="1"/>
  <c r="C170" s="1"/>
  <c r="B171"/>
  <c r="A171" l="1"/>
  <c r="C171" s="1"/>
  <c r="B172"/>
  <c r="A172" l="1"/>
  <c r="C172" s="1"/>
  <c r="B173"/>
  <c r="A173" l="1"/>
  <c r="C173" s="1"/>
  <c r="B174"/>
  <c r="A174" l="1"/>
  <c r="C174" s="1"/>
  <c r="B175"/>
  <c r="A175" l="1"/>
  <c r="C175" s="1"/>
  <c r="B176"/>
  <c r="A176" l="1"/>
  <c r="C176" s="1"/>
  <c r="B177"/>
  <c r="A177" l="1"/>
  <c r="C177" s="1"/>
  <c r="B178"/>
  <c r="A178" l="1"/>
  <c r="C178" s="1"/>
  <c r="B179"/>
  <c r="A179" l="1"/>
  <c r="C179" s="1"/>
  <c r="B180"/>
  <c r="A180" l="1"/>
  <c r="C180" s="1"/>
  <c r="B181"/>
  <c r="A181" l="1"/>
  <c r="C181" s="1"/>
  <c r="B182"/>
  <c r="A182" l="1"/>
  <c r="C182" s="1"/>
  <c r="B183"/>
  <c r="A183" l="1"/>
  <c r="C183" s="1"/>
  <c r="B184"/>
  <c r="A184" l="1"/>
  <c r="C184" s="1"/>
  <c r="B185"/>
  <c r="A185" l="1"/>
  <c r="C185" s="1"/>
  <c r="B186"/>
  <c r="A186" l="1"/>
  <c r="C186" s="1"/>
  <c r="B187"/>
  <c r="A187" l="1"/>
  <c r="C187" s="1"/>
  <c r="B188"/>
  <c r="A188" l="1"/>
  <c r="C188" s="1"/>
  <c r="B189"/>
  <c r="A189" l="1"/>
  <c r="C189" s="1"/>
  <c r="B190"/>
  <c r="A190" l="1"/>
  <c r="C190" s="1"/>
  <c r="B191"/>
  <c r="A191" l="1"/>
  <c r="C191" s="1"/>
  <c r="B192"/>
  <c r="A192" l="1"/>
  <c r="C192" s="1"/>
  <c r="B193"/>
  <c r="A193" l="1"/>
  <c r="C193" s="1"/>
  <c r="B194"/>
  <c r="A194" l="1"/>
  <c r="C194" s="1"/>
  <c r="B195"/>
  <c r="A195" l="1"/>
  <c r="C195" s="1"/>
  <c r="B196"/>
  <c r="A196" l="1"/>
  <c r="C196" s="1"/>
  <c r="B197"/>
  <c r="A197" l="1"/>
  <c r="C197" s="1"/>
  <c r="B198"/>
  <c r="A198" l="1"/>
  <c r="C198" s="1"/>
  <c r="B199"/>
  <c r="A199" l="1"/>
  <c r="C199" s="1"/>
  <c r="B200"/>
  <c r="A200" l="1"/>
  <c r="C200" s="1"/>
  <c r="B201"/>
  <c r="A201" l="1"/>
  <c r="C201" s="1"/>
  <c r="B202"/>
  <c r="A202" l="1"/>
  <c r="C202" s="1"/>
  <c r="B203"/>
  <c r="A203" l="1"/>
  <c r="C203" s="1"/>
  <c r="B204"/>
  <c r="A204" l="1"/>
  <c r="C204" s="1"/>
  <c r="B205"/>
  <c r="A205" l="1"/>
  <c r="C205" s="1"/>
  <c r="B206"/>
  <c r="A206" l="1"/>
  <c r="C206" s="1"/>
  <c r="B207"/>
  <c r="A207" l="1"/>
  <c r="C207" s="1"/>
  <c r="B208"/>
  <c r="A208" l="1"/>
  <c r="C208" s="1"/>
  <c r="B209"/>
  <c r="A209" l="1"/>
  <c r="C209" s="1"/>
  <c r="B210"/>
  <c r="A210" l="1"/>
  <c r="C210" s="1"/>
  <c r="B211"/>
  <c r="A211" l="1"/>
  <c r="C211" s="1"/>
  <c r="B212"/>
  <c r="A212" l="1"/>
  <c r="C212" s="1"/>
  <c r="B213"/>
  <c r="A213" l="1"/>
  <c r="C213" s="1"/>
  <c r="B214"/>
  <c r="A214" l="1"/>
  <c r="C214" s="1"/>
  <c r="B215"/>
  <c r="A215" l="1"/>
  <c r="C215" s="1"/>
  <c r="B216"/>
  <c r="A216" l="1"/>
  <c r="C216" s="1"/>
  <c r="B217"/>
  <c r="A217" l="1"/>
  <c r="C217" s="1"/>
  <c r="B218"/>
  <c r="A218" l="1"/>
  <c r="C218" s="1"/>
  <c r="B219"/>
  <c r="A219" l="1"/>
  <c r="C219" s="1"/>
  <c r="B220"/>
  <c r="A220" l="1"/>
  <c r="C220" s="1"/>
  <c r="B221"/>
  <c r="A221" l="1"/>
  <c r="C221" s="1"/>
  <c r="B222"/>
  <c r="A222" l="1"/>
  <c r="C222" s="1"/>
  <c r="B223"/>
  <c r="A223" l="1"/>
  <c r="C223" s="1"/>
  <c r="B224"/>
  <c r="A224" l="1"/>
  <c r="C224" s="1"/>
  <c r="B225"/>
  <c r="A225" l="1"/>
  <c r="C225" s="1"/>
  <c r="B226"/>
  <c r="A226" l="1"/>
  <c r="C226" s="1"/>
  <c r="B227"/>
  <c r="A227" l="1"/>
  <c r="C227" s="1"/>
  <c r="B228"/>
  <c r="A228" l="1"/>
  <c r="C228" s="1"/>
  <c r="B229"/>
  <c r="A229" l="1"/>
  <c r="C229" s="1"/>
  <c r="B230"/>
  <c r="A230" l="1"/>
  <c r="C230" s="1"/>
  <c r="B231"/>
  <c r="A231" l="1"/>
  <c r="C231" s="1"/>
  <c r="B232"/>
  <c r="A232" l="1"/>
  <c r="C232" s="1"/>
  <c r="B233"/>
  <c r="A233" l="1"/>
  <c r="C233" s="1"/>
  <c r="B234"/>
  <c r="A234" l="1"/>
  <c r="C234" s="1"/>
  <c r="B235"/>
  <c r="A235" l="1"/>
  <c r="C235" s="1"/>
  <c r="B236"/>
  <c r="A236" l="1"/>
  <c r="C236" s="1"/>
  <c r="B237"/>
  <c r="A237" l="1"/>
  <c r="C237" s="1"/>
  <c r="B238"/>
  <c r="A238" l="1"/>
  <c r="C238" s="1"/>
  <c r="B239"/>
  <c r="A239" l="1"/>
  <c r="C239" s="1"/>
  <c r="B240"/>
  <c r="A240" l="1"/>
  <c r="C240" s="1"/>
  <c r="B241"/>
  <c r="A241" l="1"/>
  <c r="C241" s="1"/>
  <c r="B242"/>
  <c r="A242" l="1"/>
  <c r="C242" s="1"/>
  <c r="B243"/>
  <c r="A243" l="1"/>
  <c r="C243" s="1"/>
  <c r="B244"/>
  <c r="A244" l="1"/>
  <c r="C244" s="1"/>
  <c r="B245"/>
  <c r="B246" l="1"/>
  <c r="A245"/>
  <c r="C245" s="1"/>
  <c r="A246" l="1"/>
  <c r="C246" s="1"/>
  <c r="B247"/>
  <c r="A247" l="1"/>
  <c r="C247" s="1"/>
  <c r="B248"/>
  <c r="A248" l="1"/>
  <c r="C248" s="1"/>
  <c r="B249"/>
  <c r="A249" l="1"/>
  <c r="C249" s="1"/>
  <c r="B250"/>
  <c r="A250" l="1"/>
  <c r="C250" s="1"/>
  <c r="B251"/>
  <c r="A251" l="1"/>
  <c r="C251" s="1"/>
  <c r="B252"/>
  <c r="A252" l="1"/>
  <c r="C252" s="1"/>
  <c r="B253"/>
  <c r="A253" l="1"/>
  <c r="C253" s="1"/>
  <c r="B254"/>
  <c r="A254" l="1"/>
  <c r="C254" s="1"/>
  <c r="B255"/>
  <c r="A255" l="1"/>
  <c r="C255" s="1"/>
  <c r="B256"/>
  <c r="A256" l="1"/>
  <c r="C256" s="1"/>
  <c r="B257"/>
  <c r="A257" l="1"/>
  <c r="C257" s="1"/>
  <c r="B258"/>
  <c r="A258" l="1"/>
  <c r="C258" s="1"/>
  <c r="B259"/>
  <c r="A259" l="1"/>
  <c r="C259" s="1"/>
  <c r="B260"/>
  <c r="A260" l="1"/>
  <c r="C260" s="1"/>
  <c r="B261"/>
  <c r="A261" l="1"/>
  <c r="C261" s="1"/>
  <c r="B262"/>
  <c r="A262" l="1"/>
  <c r="C262" s="1"/>
  <c r="B263"/>
  <c r="A263" l="1"/>
  <c r="C263" s="1"/>
  <c r="B264"/>
  <c r="A264" l="1"/>
  <c r="C264" s="1"/>
  <c r="B265"/>
  <c r="A265" l="1"/>
  <c r="C265" s="1"/>
  <c r="B266"/>
  <c r="A266" l="1"/>
  <c r="C266" s="1"/>
  <c r="B267"/>
  <c r="A267" l="1"/>
  <c r="C267" s="1"/>
  <c r="B268"/>
  <c r="A268" l="1"/>
  <c r="C268" s="1"/>
  <c r="B269"/>
  <c r="B270" l="1"/>
  <c r="A269"/>
  <c r="C269" s="1"/>
  <c r="B271" l="1"/>
  <c r="A270"/>
  <c r="C270" s="1"/>
  <c r="A271" l="1"/>
  <c r="C271" s="1"/>
  <c r="B272"/>
  <c r="A272" l="1"/>
  <c r="C272" s="1"/>
  <c r="B273"/>
  <c r="A273" l="1"/>
  <c r="C273" s="1"/>
  <c r="B274"/>
  <c r="A274" l="1"/>
  <c r="C274" s="1"/>
  <c r="B275"/>
  <c r="A275" l="1"/>
  <c r="C275" s="1"/>
  <c r="B276"/>
  <c r="A276" l="1"/>
  <c r="C276" s="1"/>
  <c r="B277"/>
  <c r="A277" l="1"/>
  <c r="C277" s="1"/>
  <c r="B278"/>
  <c r="A278" l="1"/>
  <c r="C278" s="1"/>
  <c r="B279"/>
  <c r="A279" l="1"/>
  <c r="C279" s="1"/>
  <c r="B280"/>
  <c r="A280" l="1"/>
  <c r="C280" s="1"/>
  <c r="B281"/>
  <c r="A281" l="1"/>
  <c r="C281" s="1"/>
  <c r="B282"/>
  <c r="A282" l="1"/>
  <c r="C282" s="1"/>
  <c r="B283"/>
  <c r="A283" l="1"/>
  <c r="C283" s="1"/>
  <c r="B284"/>
  <c r="A284" l="1"/>
  <c r="C284" s="1"/>
  <c r="B285"/>
  <c r="A285" l="1"/>
  <c r="C285" s="1"/>
  <c r="B286"/>
  <c r="A286" l="1"/>
  <c r="C286" s="1"/>
  <c r="B287"/>
  <c r="A287" l="1"/>
  <c r="C287" s="1"/>
  <c r="B288"/>
  <c r="A288" l="1"/>
  <c r="C288" s="1"/>
  <c r="B289"/>
  <c r="A289" l="1"/>
  <c r="C289" s="1"/>
  <c r="B290"/>
  <c r="A290" l="1"/>
  <c r="C290" s="1"/>
  <c r="B291"/>
  <c r="A291" l="1"/>
  <c r="C291" s="1"/>
  <c r="B292"/>
  <c r="A292" l="1"/>
  <c r="C292" s="1"/>
  <c r="B293"/>
  <c r="A293" l="1"/>
  <c r="C293" s="1"/>
  <c r="B294"/>
  <c r="A294" l="1"/>
  <c r="C294" s="1"/>
  <c r="B295"/>
  <c r="A295" l="1"/>
  <c r="C295" s="1"/>
  <c r="B296"/>
  <c r="A296" l="1"/>
  <c r="C296" s="1"/>
  <c r="B297"/>
  <c r="A297" l="1"/>
  <c r="C297" s="1"/>
  <c r="B298"/>
  <c r="A298" l="1"/>
  <c r="C298" s="1"/>
  <c r="B299"/>
  <c r="A299" l="1"/>
  <c r="C299" s="1"/>
  <c r="B300"/>
  <c r="A300" l="1"/>
  <c r="C300" s="1"/>
  <c r="B301"/>
  <c r="A301" l="1"/>
  <c r="C301" s="1"/>
  <c r="B302"/>
  <c r="A302" l="1"/>
  <c r="C302" s="1"/>
  <c r="B303"/>
  <c r="A303" l="1"/>
  <c r="C303" s="1"/>
  <c r="B304"/>
  <c r="A304" l="1"/>
  <c r="C304" s="1"/>
  <c r="B305"/>
  <c r="A305" l="1"/>
  <c r="C305" s="1"/>
  <c r="B306"/>
  <c r="A306" l="1"/>
  <c r="C306" s="1"/>
  <c r="B307"/>
  <c r="A307" l="1"/>
  <c r="C307" s="1"/>
  <c r="B308"/>
  <c r="A308" l="1"/>
  <c r="C308" s="1"/>
  <c r="B309"/>
  <c r="A309" l="1"/>
  <c r="C309" s="1"/>
  <c r="B310"/>
  <c r="A310" l="1"/>
  <c r="C310" s="1"/>
  <c r="B311"/>
  <c r="A311" l="1"/>
  <c r="C311" s="1"/>
  <c r="B312"/>
  <c r="A312" l="1"/>
  <c r="C312" s="1"/>
  <c r="B313"/>
  <c r="A313" l="1"/>
  <c r="C313" s="1"/>
  <c r="B314"/>
  <c r="A314" l="1"/>
  <c r="C314" s="1"/>
  <c r="B315"/>
  <c r="A315" l="1"/>
  <c r="C315" s="1"/>
  <c r="B316"/>
  <c r="A316" l="1"/>
  <c r="C316" s="1"/>
  <c r="B317"/>
  <c r="A317" l="1"/>
  <c r="C317" s="1"/>
  <c r="B318"/>
  <c r="A318" l="1"/>
  <c r="C318" s="1"/>
  <c r="B319"/>
  <c r="A319" l="1"/>
  <c r="C319" s="1"/>
  <c r="B320"/>
  <c r="A320" l="1"/>
  <c r="C320" s="1"/>
  <c r="B321"/>
  <c r="A321" l="1"/>
  <c r="C321" s="1"/>
  <c r="B322"/>
  <c r="A322" l="1"/>
  <c r="C322" s="1"/>
  <c r="B323"/>
  <c r="A323" l="1"/>
  <c r="C323" s="1"/>
  <c r="B324"/>
  <c r="A324" l="1"/>
  <c r="C324" s="1"/>
  <c r="B325"/>
  <c r="A325" l="1"/>
  <c r="C325" s="1"/>
  <c r="B326"/>
  <c r="A326" l="1"/>
  <c r="C326" s="1"/>
  <c r="B327"/>
  <c r="A327" l="1"/>
  <c r="C327" s="1"/>
  <c r="B328"/>
  <c r="A328" l="1"/>
  <c r="C328" s="1"/>
  <c r="B329"/>
  <c r="A329" l="1"/>
  <c r="C329" s="1"/>
  <c r="B330"/>
  <c r="A330" l="1"/>
  <c r="C330" s="1"/>
  <c r="B331"/>
  <c r="A331" l="1"/>
  <c r="C331" s="1"/>
  <c r="B332"/>
  <c r="A332" l="1"/>
  <c r="C332" s="1"/>
  <c r="B333"/>
  <c r="A333" l="1"/>
  <c r="C333" s="1"/>
  <c r="B334"/>
  <c r="A334" l="1"/>
  <c r="C334" s="1"/>
  <c r="B335"/>
  <c r="A335" l="1"/>
  <c r="C335" s="1"/>
  <c r="B336"/>
  <c r="A336" l="1"/>
  <c r="C336" s="1"/>
  <c r="B337"/>
  <c r="A337" l="1"/>
  <c r="C337" s="1"/>
  <c r="B338"/>
  <c r="A338" l="1"/>
  <c r="C338" s="1"/>
  <c r="B339"/>
  <c r="A339" l="1"/>
  <c r="C339" s="1"/>
  <c r="B340"/>
  <c r="A340" l="1"/>
  <c r="C340" s="1"/>
  <c r="B341"/>
  <c r="A341" l="1"/>
  <c r="C341" s="1"/>
  <c r="B342"/>
  <c r="A342" l="1"/>
  <c r="C342" s="1"/>
  <c r="B343"/>
  <c r="A343" l="1"/>
  <c r="C343" s="1"/>
  <c r="B344"/>
  <c r="A344" l="1"/>
  <c r="C344" s="1"/>
  <c r="B345"/>
  <c r="A345" l="1"/>
  <c r="C345" s="1"/>
  <c r="B346"/>
  <c r="A346" l="1"/>
  <c r="C346" s="1"/>
  <c r="B347"/>
  <c r="A347" l="1"/>
  <c r="C347" s="1"/>
  <c r="B348"/>
  <c r="A348" l="1"/>
  <c r="C348" s="1"/>
  <c r="B349"/>
  <c r="A349" l="1"/>
  <c r="C349" s="1"/>
  <c r="B350"/>
  <c r="A350" l="1"/>
  <c r="C350" s="1"/>
  <c r="B351"/>
  <c r="A351" l="1"/>
  <c r="C351" s="1"/>
  <c r="B352"/>
  <c r="A352" l="1"/>
  <c r="C352" s="1"/>
  <c r="B353"/>
  <c r="A353" l="1"/>
  <c r="C353" s="1"/>
  <c r="B354"/>
  <c r="A354" l="1"/>
  <c r="C354" s="1"/>
  <c r="B355"/>
  <c r="A355" l="1"/>
  <c r="C355" s="1"/>
  <c r="B356"/>
  <c r="A356" l="1"/>
  <c r="C356" s="1"/>
  <c r="B357"/>
  <c r="A357" l="1"/>
  <c r="C357" s="1"/>
  <c r="B358"/>
  <c r="A358" l="1"/>
  <c r="C358" s="1"/>
  <c r="B359"/>
  <c r="A359" l="1"/>
  <c r="C359" s="1"/>
  <c r="B360"/>
  <c r="A360" l="1"/>
  <c r="C360" s="1"/>
  <c r="B361"/>
  <c r="A361" l="1"/>
  <c r="C361" s="1"/>
  <c r="B362"/>
  <c r="A362" l="1"/>
  <c r="C362" s="1"/>
  <c r="B363"/>
  <c r="A363" l="1"/>
  <c r="C363" s="1"/>
  <c r="B364"/>
  <c r="A364" l="1"/>
  <c r="C364" s="1"/>
  <c r="B365"/>
  <c r="A365" l="1"/>
  <c r="C365" s="1"/>
  <c r="B366"/>
  <c r="A366" l="1"/>
  <c r="C366" s="1"/>
  <c r="B367"/>
  <c r="A367" l="1"/>
  <c r="C367" s="1"/>
  <c r="B368"/>
  <c r="A368" l="1"/>
  <c r="C368" s="1"/>
  <c r="B369"/>
  <c r="A369" l="1"/>
  <c r="C369" s="1"/>
  <c r="B370"/>
  <c r="A370" l="1"/>
  <c r="C370" s="1"/>
  <c r="B371"/>
  <c r="A371" l="1"/>
  <c r="C371" s="1"/>
  <c r="B372"/>
  <c r="A372" l="1"/>
  <c r="C372" s="1"/>
  <c r="B373"/>
  <c r="A373" l="1"/>
  <c r="C373" s="1"/>
  <c r="B374"/>
  <c r="A374" l="1"/>
  <c r="C374" s="1"/>
  <c r="B375"/>
  <c r="A375" l="1"/>
  <c r="C375" s="1"/>
  <c r="B376"/>
  <c r="A376" l="1"/>
  <c r="C376" s="1"/>
  <c r="B377"/>
  <c r="A377" l="1"/>
  <c r="C377" s="1"/>
  <c r="B378"/>
  <c r="A378" l="1"/>
  <c r="C378" s="1"/>
  <c r="B379"/>
  <c r="A379" l="1"/>
  <c r="C379" s="1"/>
  <c r="B380"/>
  <c r="A380" l="1"/>
  <c r="C380" s="1"/>
  <c r="B381"/>
  <c r="A381" l="1"/>
  <c r="C381" s="1"/>
  <c r="B382"/>
  <c r="A382" l="1"/>
  <c r="C382" s="1"/>
  <c r="B383"/>
  <c r="A383" l="1"/>
  <c r="C383" s="1"/>
  <c r="B384"/>
  <c r="A384" l="1"/>
  <c r="C384" s="1"/>
  <c r="B385"/>
  <c r="A385" l="1"/>
  <c r="C385" s="1"/>
  <c r="B386"/>
  <c r="A386" l="1"/>
  <c r="C386" s="1"/>
  <c r="B387"/>
  <c r="A387" l="1"/>
  <c r="C387" s="1"/>
  <c r="B388"/>
  <c r="A388" l="1"/>
  <c r="C388" s="1"/>
  <c r="B389"/>
  <c r="B390" l="1"/>
  <c r="A389"/>
  <c r="C389" s="1"/>
  <c r="A390" l="1"/>
  <c r="C390" s="1"/>
  <c r="B391"/>
  <c r="A391" l="1"/>
  <c r="C391" s="1"/>
  <c r="B392"/>
  <c r="A392" l="1"/>
  <c r="C392" s="1"/>
  <c r="B393"/>
  <c r="A393" l="1"/>
  <c r="C393" s="1"/>
  <c r="B394"/>
  <c r="A394" l="1"/>
  <c r="C394" s="1"/>
  <c r="B395"/>
  <c r="A395" l="1"/>
  <c r="C395" s="1"/>
  <c r="B396"/>
  <c r="A396" l="1"/>
  <c r="C396" s="1"/>
  <c r="B397"/>
  <c r="A397" l="1"/>
  <c r="C397" s="1"/>
  <c r="B398"/>
  <c r="A398" l="1"/>
  <c r="C398" s="1"/>
  <c r="B399"/>
  <c r="A399" l="1"/>
  <c r="C399" s="1"/>
  <c r="B400"/>
  <c r="A400" l="1"/>
  <c r="C400" s="1"/>
  <c r="B401"/>
  <c r="A401" l="1"/>
  <c r="C401" s="1"/>
  <c r="B402"/>
  <c r="A402" l="1"/>
  <c r="C402" s="1"/>
  <c r="B403"/>
  <c r="B404" s="1"/>
  <c r="B405" l="1"/>
  <c r="A404"/>
  <c r="A403"/>
  <c r="A405" l="1"/>
  <c r="C405" s="1"/>
  <c r="B406"/>
  <c r="C403"/>
  <c r="C404"/>
  <c r="A406" l="1"/>
  <c r="C406" s="1"/>
  <c r="B407"/>
  <c r="A407" l="1"/>
  <c r="C407" s="1"/>
  <c r="B408"/>
  <c r="A408" l="1"/>
  <c r="C408" s="1"/>
  <c r="B409"/>
  <c r="A409" l="1"/>
  <c r="C409" s="1"/>
  <c r="B410"/>
  <c r="A410" l="1"/>
  <c r="C410" s="1"/>
  <c r="B411"/>
  <c r="A411" l="1"/>
  <c r="C411" s="1"/>
  <c r="B412"/>
  <c r="A412" l="1"/>
  <c r="C412" s="1"/>
  <c r="B413"/>
  <c r="A413" l="1"/>
  <c r="C413" s="1"/>
  <c r="B414"/>
  <c r="A414" l="1"/>
  <c r="C414" s="1"/>
  <c r="B415"/>
  <c r="A415" l="1"/>
  <c r="C415" s="1"/>
  <c r="B416"/>
  <c r="A416" l="1"/>
  <c r="C416" s="1"/>
  <c r="B417"/>
  <c r="A417" l="1"/>
  <c r="C417" s="1"/>
  <c r="B418"/>
  <c r="A418" l="1"/>
  <c r="C418" s="1"/>
  <c r="B419"/>
  <c r="A419" l="1"/>
  <c r="C419" s="1"/>
  <c r="B420"/>
  <c r="A420" l="1"/>
  <c r="C420" s="1"/>
  <c r="B421"/>
  <c r="A421" l="1"/>
  <c r="C421" s="1"/>
  <c r="B422"/>
  <c r="A422" l="1"/>
  <c r="C422" s="1"/>
  <c r="B423"/>
  <c r="A423" l="1"/>
  <c r="C423" s="1"/>
  <c r="B424"/>
  <c r="A424" l="1"/>
  <c r="C424" s="1"/>
  <c r="B425"/>
  <c r="A425" l="1"/>
  <c r="C425" s="1"/>
  <c r="B426"/>
  <c r="A426" l="1"/>
  <c r="C426" s="1"/>
  <c r="B427"/>
  <c r="A427" l="1"/>
  <c r="C427" s="1"/>
  <c r="B428"/>
  <c r="A428" l="1"/>
  <c r="C428" s="1"/>
  <c r="B429"/>
  <c r="A429" l="1"/>
  <c r="C429" s="1"/>
  <c r="B430"/>
  <c r="A430" l="1"/>
  <c r="C430" s="1"/>
  <c r="B431"/>
  <c r="A431" l="1"/>
  <c r="C431" s="1"/>
  <c r="B432"/>
  <c r="A432" l="1"/>
  <c r="C432" s="1"/>
  <c r="B433"/>
  <c r="A433" l="1"/>
  <c r="C433" s="1"/>
  <c r="B434"/>
  <c r="A434" l="1"/>
  <c r="C434" s="1"/>
  <c r="B435"/>
  <c r="A435" l="1"/>
  <c r="C435" s="1"/>
  <c r="B436"/>
  <c r="A436" l="1"/>
  <c r="C436" s="1"/>
  <c r="B437"/>
  <c r="A437" l="1"/>
  <c r="C437" s="1"/>
  <c r="B438"/>
  <c r="A438" l="1"/>
  <c r="C438" s="1"/>
  <c r="B439"/>
  <c r="A439" l="1"/>
  <c r="C439" s="1"/>
  <c r="B440"/>
  <c r="A440" l="1"/>
  <c r="C440" s="1"/>
  <c r="B441"/>
  <c r="A441" l="1"/>
  <c r="C441" s="1"/>
  <c r="B442"/>
  <c r="A442" l="1"/>
  <c r="C442" s="1"/>
  <c r="B443"/>
  <c r="A443" l="1"/>
  <c r="C443" s="1"/>
  <c r="B444"/>
  <c r="A444" l="1"/>
  <c r="C444" s="1"/>
  <c r="B445"/>
  <c r="A445" l="1"/>
  <c r="C445" s="1"/>
  <c r="B446"/>
  <c r="A446" l="1"/>
  <c r="C446" s="1"/>
  <c r="B447"/>
  <c r="A447" l="1"/>
  <c r="C447" s="1"/>
  <c r="B448"/>
  <c r="A448" l="1"/>
  <c r="C448" s="1"/>
  <c r="B449"/>
  <c r="A449" l="1"/>
  <c r="C449" s="1"/>
  <c r="B450"/>
  <c r="A450" l="1"/>
  <c r="C450" s="1"/>
  <c r="B451"/>
  <c r="A451" l="1"/>
  <c r="C451" s="1"/>
  <c r="B452"/>
  <c r="A452" l="1"/>
  <c r="C452" s="1"/>
  <c r="B453"/>
  <c r="A453" l="1"/>
  <c r="C453" s="1"/>
  <c r="B454"/>
  <c r="A454" l="1"/>
  <c r="C454" s="1"/>
  <c r="B455"/>
  <c r="A455" l="1"/>
  <c r="C455" s="1"/>
  <c r="B456"/>
  <c r="A456" l="1"/>
  <c r="C456" s="1"/>
  <c r="B457"/>
  <c r="A457" l="1"/>
  <c r="C457" s="1"/>
  <c r="B458"/>
  <c r="A458" l="1"/>
  <c r="C458" s="1"/>
  <c r="B459"/>
  <c r="A459" l="1"/>
  <c r="C459" s="1"/>
  <c r="B460"/>
  <c r="A460" l="1"/>
  <c r="C460" s="1"/>
  <c r="B461"/>
  <c r="A461" l="1"/>
  <c r="C461" s="1"/>
  <c r="B462"/>
  <c r="A462" l="1"/>
  <c r="C462" s="1"/>
  <c r="B463"/>
  <c r="A463" l="1"/>
  <c r="C463" s="1"/>
  <c r="B464"/>
  <c r="A464" l="1"/>
  <c r="C464" s="1"/>
  <c r="B465"/>
  <c r="A465" l="1"/>
  <c r="C465" s="1"/>
  <c r="B466"/>
  <c r="A466" l="1"/>
  <c r="C466" s="1"/>
  <c r="B467"/>
  <c r="A467" l="1"/>
  <c r="C467" s="1"/>
  <c r="B468"/>
  <c r="A468" l="1"/>
  <c r="C468" s="1"/>
  <c r="B469"/>
  <c r="A469" l="1"/>
  <c r="C469" s="1"/>
  <c r="B470"/>
  <c r="A470" l="1"/>
  <c r="C470" s="1"/>
  <c r="B471"/>
  <c r="A471" l="1"/>
  <c r="C471" s="1"/>
  <c r="B472"/>
  <c r="A472" l="1"/>
  <c r="C472" s="1"/>
  <c r="B473"/>
  <c r="A473" l="1"/>
  <c r="C473" s="1"/>
  <c r="B474"/>
  <c r="A474" l="1"/>
  <c r="C474" s="1"/>
  <c r="B475"/>
  <c r="A475" l="1"/>
  <c r="C475" s="1"/>
  <c r="B476"/>
  <c r="A476" l="1"/>
  <c r="C476" s="1"/>
  <c r="B477"/>
  <c r="A477" l="1"/>
  <c r="C477" s="1"/>
  <c r="B478"/>
  <c r="A478" l="1"/>
  <c r="C478" s="1"/>
  <c r="B479"/>
  <c r="A479" l="1"/>
  <c r="C479" s="1"/>
  <c r="B480"/>
  <c r="A480" l="1"/>
  <c r="C480" s="1"/>
  <c r="B481"/>
  <c r="A481" l="1"/>
  <c r="C481" s="1"/>
  <c r="B482"/>
  <c r="A482" l="1"/>
  <c r="C482" s="1"/>
  <c r="B483"/>
  <c r="A483" l="1"/>
  <c r="C483" s="1"/>
  <c r="B484"/>
  <c r="A484" l="1"/>
  <c r="C484" s="1"/>
  <c r="B485"/>
  <c r="A485" l="1"/>
  <c r="C485" s="1"/>
  <c r="B486"/>
  <c r="A486" l="1"/>
  <c r="C486" s="1"/>
  <c r="B487"/>
  <c r="A487" l="1"/>
  <c r="C487" s="1"/>
  <c r="B488"/>
  <c r="A488" l="1"/>
  <c r="C488" s="1"/>
  <c r="B489"/>
  <c r="A489" l="1"/>
  <c r="C489" s="1"/>
  <c r="B490"/>
  <c r="A490" l="1"/>
  <c r="C490" s="1"/>
  <c r="B491"/>
  <c r="A491" l="1"/>
  <c r="C491" s="1"/>
  <c r="B492"/>
  <c r="A492" l="1"/>
  <c r="C492" s="1"/>
  <c r="B493"/>
  <c r="A493" l="1"/>
  <c r="C493" s="1"/>
  <c r="B494"/>
  <c r="A494" l="1"/>
  <c r="C494" s="1"/>
  <c r="B495"/>
  <c r="A495" l="1"/>
  <c r="C495" s="1"/>
  <c r="B496"/>
  <c r="A496" l="1"/>
  <c r="C496" s="1"/>
  <c r="B497"/>
  <c r="A497" l="1"/>
  <c r="C497" s="1"/>
  <c r="B498"/>
  <c r="A498" l="1"/>
  <c r="C498" s="1"/>
  <c r="B499"/>
  <c r="A499" l="1"/>
  <c r="C499" s="1"/>
  <c r="B500"/>
  <c r="A500" l="1"/>
  <c r="C500" s="1"/>
  <c r="B501"/>
  <c r="A501" l="1"/>
  <c r="C501" s="1"/>
  <c r="B502"/>
  <c r="A502" l="1"/>
  <c r="C502" s="1"/>
  <c r="B503"/>
  <c r="A503" l="1"/>
  <c r="C503" s="1"/>
  <c r="B504"/>
  <c r="A504" l="1"/>
  <c r="C504" s="1"/>
  <c r="B505"/>
  <c r="A505" l="1"/>
  <c r="C505" s="1"/>
  <c r="B506"/>
  <c r="A506" l="1"/>
  <c r="C506" s="1"/>
  <c r="B507"/>
  <c r="A507" l="1"/>
  <c r="C507" s="1"/>
  <c r="B508"/>
  <c r="A508" l="1"/>
  <c r="C508" s="1"/>
  <c r="B509"/>
  <c r="A509" l="1"/>
  <c r="C509" s="1"/>
  <c r="B510"/>
  <c r="A510" l="1"/>
  <c r="C510" s="1"/>
  <c r="B511"/>
  <c r="A511" l="1"/>
  <c r="C511" s="1"/>
  <c r="B512"/>
  <c r="A512" l="1"/>
  <c r="C512" s="1"/>
  <c r="B513"/>
  <c r="A513" l="1"/>
  <c r="C513" s="1"/>
  <c r="B514"/>
  <c r="A514" l="1"/>
  <c r="C514" s="1"/>
  <c r="B515"/>
  <c r="A515" l="1"/>
  <c r="C515" s="1"/>
  <c r="B516"/>
  <c r="A516" l="1"/>
  <c r="C516" s="1"/>
  <c r="B517"/>
  <c r="A517" l="1"/>
  <c r="C517" s="1"/>
  <c r="B518"/>
  <c r="A518" l="1"/>
  <c r="C518" s="1"/>
  <c r="B519"/>
  <c r="A519" l="1"/>
  <c r="C519" s="1"/>
  <c r="B520"/>
  <c r="A520" l="1"/>
  <c r="C520" s="1"/>
  <c r="B521"/>
  <c r="A521" l="1"/>
  <c r="C521" s="1"/>
  <c r="B522"/>
  <c r="A522" l="1"/>
  <c r="C522" s="1"/>
  <c r="B523"/>
  <c r="A523" l="1"/>
  <c r="C523" s="1"/>
  <c r="B524"/>
  <c r="A524" l="1"/>
  <c r="C524" s="1"/>
  <c r="B525"/>
  <c r="A525" l="1"/>
  <c r="C525" s="1"/>
  <c r="B526"/>
  <c r="A526" l="1"/>
  <c r="C526" s="1"/>
  <c r="B527"/>
  <c r="A527" l="1"/>
  <c r="C527" s="1"/>
  <c r="B528"/>
  <c r="A528" l="1"/>
  <c r="C528" s="1"/>
  <c r="B529"/>
  <c r="A529" l="1"/>
  <c r="C529" s="1"/>
  <c r="B530"/>
  <c r="A530" l="1"/>
  <c r="C530" s="1"/>
  <c r="B531"/>
  <c r="A531" l="1"/>
  <c r="C531" s="1"/>
  <c r="B532"/>
  <c r="A532" l="1"/>
  <c r="C532" s="1"/>
  <c r="B533"/>
  <c r="A533" l="1"/>
  <c r="C533" s="1"/>
  <c r="B534"/>
  <c r="A534" l="1"/>
  <c r="C534" s="1"/>
  <c r="B535"/>
  <c r="A535" l="1"/>
  <c r="C535" s="1"/>
  <c r="B536"/>
  <c r="A536" l="1"/>
  <c r="C536" s="1"/>
  <c r="B537"/>
  <c r="A537" l="1"/>
  <c r="C537" s="1"/>
  <c r="B538"/>
  <c r="A538" l="1"/>
  <c r="C538" s="1"/>
  <c r="B539"/>
  <c r="A539" l="1"/>
  <c r="C539" s="1"/>
  <c r="B540"/>
  <c r="A540" l="1"/>
  <c r="C540" s="1"/>
  <c r="B541"/>
  <c r="A541" l="1"/>
  <c r="C541" s="1"/>
  <c r="B542"/>
  <c r="A542" l="1"/>
  <c r="C542" s="1"/>
  <c r="B543"/>
  <c r="A543" l="1"/>
  <c r="C543" s="1"/>
  <c r="B544"/>
  <c r="A544" l="1"/>
  <c r="C544" s="1"/>
  <c r="B545"/>
  <c r="A545" l="1"/>
  <c r="C545" s="1"/>
  <c r="B546"/>
  <c r="A546" l="1"/>
  <c r="C546" s="1"/>
  <c r="B547"/>
  <c r="A547" l="1"/>
  <c r="C547" s="1"/>
  <c r="B548"/>
  <c r="A548" l="1"/>
  <c r="C548" s="1"/>
  <c r="B549"/>
  <c r="A549" l="1"/>
  <c r="C549" s="1"/>
  <c r="B550"/>
  <c r="A550" l="1"/>
  <c r="C550" s="1"/>
  <c r="B551"/>
  <c r="A551" l="1"/>
  <c r="C551" s="1"/>
  <c r="B552"/>
  <c r="A552" l="1"/>
  <c r="C552" s="1"/>
  <c r="B553"/>
  <c r="A553" l="1"/>
  <c r="C553" s="1"/>
  <c r="B554"/>
  <c r="A554" l="1"/>
  <c r="C554" s="1"/>
  <c r="B555"/>
  <c r="A555" l="1"/>
  <c r="C555" s="1"/>
  <c r="B556"/>
  <c r="A556" l="1"/>
  <c r="C556" s="1"/>
  <c r="B557"/>
  <c r="A557" l="1"/>
  <c r="C557" s="1"/>
  <c r="B558"/>
  <c r="A558" l="1"/>
  <c r="C558" s="1"/>
  <c r="B559"/>
  <c r="A559" l="1"/>
  <c r="C559" s="1"/>
  <c r="B560"/>
  <c r="A560" l="1"/>
  <c r="C560" s="1"/>
  <c r="B561"/>
  <c r="A561" l="1"/>
  <c r="C561" s="1"/>
  <c r="B562"/>
  <c r="A562" l="1"/>
  <c r="C562" s="1"/>
  <c r="B563"/>
  <c r="A563" l="1"/>
  <c r="C563" s="1"/>
  <c r="B564"/>
  <c r="A564" l="1"/>
  <c r="C564" s="1"/>
  <c r="B565"/>
  <c r="A565" l="1"/>
  <c r="C565" s="1"/>
  <c r="B566"/>
  <c r="A566" l="1"/>
  <c r="C566" s="1"/>
  <c r="B567"/>
  <c r="A567" l="1"/>
  <c r="C567" s="1"/>
  <c r="B568"/>
  <c r="A568" l="1"/>
  <c r="C568" s="1"/>
  <c r="B569"/>
  <c r="A569" l="1"/>
  <c r="C569" s="1"/>
  <c r="B570"/>
  <c r="A570" l="1"/>
  <c r="C570" s="1"/>
  <c r="B571"/>
  <c r="A571" l="1"/>
  <c r="C571" s="1"/>
  <c r="B572"/>
  <c r="A572" l="1"/>
  <c r="C572" s="1"/>
  <c r="B573"/>
  <c r="A573" l="1"/>
  <c r="C573" s="1"/>
  <c r="B574"/>
  <c r="A574" l="1"/>
  <c r="C574" s="1"/>
  <c r="B575"/>
  <c r="A575" l="1"/>
  <c r="C575" s="1"/>
  <c r="B576"/>
  <c r="A576" l="1"/>
  <c r="C576" s="1"/>
  <c r="B577"/>
  <c r="A577" l="1"/>
  <c r="C577" s="1"/>
  <c r="B578"/>
  <c r="A578" l="1"/>
  <c r="C578" s="1"/>
  <c r="B579"/>
  <c r="A579" l="1"/>
  <c r="C579" s="1"/>
  <c r="B580"/>
  <c r="A580" l="1"/>
  <c r="C580" s="1"/>
  <c r="B581"/>
  <c r="A581" l="1"/>
  <c r="C581" s="1"/>
  <c r="B582"/>
  <c r="A582" l="1"/>
  <c r="C582" s="1"/>
  <c r="B583"/>
  <c r="A583" l="1"/>
  <c r="C583" s="1"/>
  <c r="B584"/>
  <c r="A584" l="1"/>
  <c r="C584" s="1"/>
  <c r="B585"/>
  <c r="A585" l="1"/>
  <c r="C585" s="1"/>
  <c r="B586"/>
  <c r="A586" l="1"/>
  <c r="C586" s="1"/>
  <c r="B587"/>
  <c r="A587" l="1"/>
  <c r="C587" s="1"/>
  <c r="B588"/>
  <c r="A588" l="1"/>
  <c r="C588" s="1"/>
  <c r="B589"/>
  <c r="A589" l="1"/>
  <c r="C589" s="1"/>
  <c r="B590"/>
  <c r="A590" l="1"/>
  <c r="C590" s="1"/>
  <c r="B591"/>
  <c r="A591" l="1"/>
  <c r="C591" s="1"/>
  <c r="B592"/>
  <c r="A592" l="1"/>
  <c r="C592" s="1"/>
  <c r="B593"/>
  <c r="A593" l="1"/>
  <c r="C593" s="1"/>
  <c r="B594"/>
  <c r="A594" l="1"/>
  <c r="C594" s="1"/>
  <c r="B595"/>
  <c r="A595" l="1"/>
  <c r="C595" s="1"/>
  <c r="B596"/>
  <c r="A596" l="1"/>
  <c r="C596" s="1"/>
  <c r="B597"/>
  <c r="A597" l="1"/>
  <c r="C597" s="1"/>
  <c r="B598"/>
  <c r="A598" l="1"/>
  <c r="C598" s="1"/>
  <c r="B599"/>
  <c r="A599" l="1"/>
  <c r="C599" s="1"/>
  <c r="B600"/>
  <c r="A600" l="1"/>
  <c r="C600" s="1"/>
  <c r="B601"/>
  <c r="A601" l="1"/>
  <c r="C601" s="1"/>
  <c r="B602"/>
  <c r="A602" l="1"/>
  <c r="C602" s="1"/>
  <c r="B603"/>
  <c r="A603" l="1"/>
  <c r="C603" s="1"/>
  <c r="C3" s="1"/>
</calcChain>
</file>

<file path=xl/sharedStrings.xml><?xml version="1.0" encoding="utf-8"?>
<sst xmlns="http://schemas.openxmlformats.org/spreadsheetml/2006/main" count="62" uniqueCount="40">
  <si>
    <t>X</t>
  </si>
  <si>
    <t>P(Z&lt;X)</t>
  </si>
  <si>
    <r>
      <t>h=(</t>
    </r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 xml:space="preserve">P / </t>
    </r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X)</t>
    </r>
  </si>
  <si>
    <t xml:space="preserve">P (Z ≤ 1.17) </t>
  </si>
  <si>
    <t>a)</t>
  </si>
  <si>
    <t>b)</t>
  </si>
  <si>
    <t xml:space="preserve">P (Z ≤ 0) </t>
  </si>
  <si>
    <t>-</t>
  </si>
  <si>
    <r>
      <t xml:space="preserve">P(0 </t>
    </r>
    <r>
      <rPr>
        <b/>
        <sz val="11"/>
        <color theme="1"/>
        <rFont val="Calibri"/>
        <family val="2"/>
      </rPr>
      <t xml:space="preserve">≤ </t>
    </r>
    <r>
      <rPr>
        <b/>
        <sz val="11"/>
        <color theme="1"/>
        <rFont val="Calibri"/>
        <family val="2"/>
        <scheme val="minor"/>
      </rPr>
      <t>Z ≤ 1.17)</t>
    </r>
  </si>
  <si>
    <t>c)</t>
  </si>
  <si>
    <r>
      <t xml:space="preserve">P(Z 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 xml:space="preserve"> 1.17)</t>
    </r>
  </si>
  <si>
    <r>
      <t xml:space="preserve">P (Z ≤ </t>
    </r>
    <r>
      <rPr>
        <sz val="11"/>
        <color theme="1"/>
        <rFont val="Calibri"/>
        <family val="2"/>
      </rPr>
      <t>∞</t>
    </r>
    <r>
      <rPr>
        <sz val="11"/>
        <color theme="1"/>
        <rFont val="Calibri"/>
        <family val="2"/>
        <scheme val="minor"/>
      </rPr>
      <t xml:space="preserve">) </t>
    </r>
  </si>
  <si>
    <t>P(0 ≤ Z ≤ 1.17)</t>
  </si>
  <si>
    <t>d)</t>
  </si>
  <si>
    <r>
      <t xml:space="preserve">P(Z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- 1.17)</t>
    </r>
  </si>
  <si>
    <t>P(Z ≤ - 1.17) =</t>
  </si>
  <si>
    <t>P(Z ≥ 1.17)</t>
  </si>
  <si>
    <t>e)</t>
  </si>
  <si>
    <r>
      <t xml:space="preserve">P(0.42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Z ≤ 1.17)</t>
    </r>
  </si>
  <si>
    <t xml:space="preserve">P (Z ≤ 0,42) </t>
  </si>
  <si>
    <t>P(0.42 ≤ Z ≤ 1.17)</t>
  </si>
  <si>
    <t>f)</t>
  </si>
  <si>
    <t>Simetrico</t>
  </si>
  <si>
    <t>x</t>
  </si>
  <si>
    <r>
      <t xml:space="preserve">P(|Z| </t>
    </r>
    <r>
      <rPr>
        <sz val="11"/>
        <color rgb="FFFF0000"/>
        <rFont val="Calibri"/>
        <family val="2"/>
      </rPr>
      <t>≥</t>
    </r>
    <r>
      <rPr>
        <sz val="11"/>
        <color rgb="FFFF0000"/>
        <rFont val="Calibri"/>
        <family val="2"/>
        <scheme val="minor"/>
      </rPr>
      <t xml:space="preserve"> 1.17)</t>
    </r>
  </si>
  <si>
    <r>
      <t xml:space="preserve">P(|Z| 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 xml:space="preserve"> 1.17)</t>
    </r>
  </si>
  <si>
    <t>g)</t>
  </si>
  <si>
    <t>P(|Z| ≥ 1.17)</t>
  </si>
  <si>
    <r>
      <t xml:space="preserve">P(|Z| </t>
    </r>
    <r>
      <rPr>
        <sz val="11"/>
        <color rgb="FFFF0000"/>
        <rFont val="Calibri"/>
        <family val="2"/>
      </rPr>
      <t>≤</t>
    </r>
    <r>
      <rPr>
        <sz val="11"/>
        <color rgb="FFFF0000"/>
        <rFont val="Calibri"/>
        <family val="2"/>
        <scheme val="minor"/>
      </rPr>
      <t xml:space="preserve"> 1.17)</t>
    </r>
  </si>
  <si>
    <r>
      <t xml:space="preserve">P(|Z|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1.17)</t>
    </r>
  </si>
  <si>
    <t xml:space="preserve">Z(1 - 0.879) </t>
  </si>
  <si>
    <t xml:space="preserve">Z(0.05) </t>
  </si>
  <si>
    <t xml:space="preserve">Z(0.025) </t>
  </si>
  <si>
    <t xml:space="preserve">Z(0.01) </t>
  </si>
  <si>
    <t xml:space="preserve">Z(0.005) </t>
  </si>
  <si>
    <t>m=</t>
  </si>
  <si>
    <t>x =</t>
  </si>
  <si>
    <r>
      <t>s</t>
    </r>
    <r>
      <rPr>
        <vertAlign val="superscript"/>
        <sz val="11"/>
        <color theme="1"/>
        <rFont val="Symbol"/>
        <family val="1"/>
        <charset val="2"/>
      </rPr>
      <t>2</t>
    </r>
    <r>
      <rPr>
        <sz val="11"/>
        <color theme="1"/>
        <rFont val="Symbol"/>
        <family val="1"/>
        <charset val="2"/>
      </rPr>
      <t>=</t>
    </r>
  </si>
  <si>
    <t>Z =</t>
  </si>
  <si>
    <r>
      <t>s</t>
    </r>
    <r>
      <rPr>
        <sz val="11"/>
        <color theme="1"/>
        <rFont val="Symbol"/>
        <family val="1"/>
        <charset val="2"/>
      </rPr>
      <t>=</t>
    </r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</si>
</sst>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165" fontId="6" fillId="0" borderId="1" xfId="0" applyNumberFormat="1" applyFont="1" applyBorder="1"/>
    <xf numFmtId="0" fontId="3" fillId="0" borderId="0" xfId="0" applyFont="1"/>
    <xf numFmtId="164" fontId="6" fillId="0" borderId="1" xfId="0" applyNumberFormat="1" applyFont="1" applyBorder="1"/>
    <xf numFmtId="0" fontId="6" fillId="0" borderId="0" xfId="0" applyFont="1"/>
    <xf numFmtId="0" fontId="8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S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DatosCurva!$B$3:$B$603</c:f>
              <c:numCache>
                <c:formatCode>General</c:formatCode>
                <c:ptCount val="601"/>
                <c:pt idx="0">
                  <c:v>-3</c:v>
                </c:pt>
                <c:pt idx="1">
                  <c:v>-2.99</c:v>
                </c:pt>
                <c:pt idx="2">
                  <c:v>-2.9800000000000004</c:v>
                </c:pt>
                <c:pt idx="3">
                  <c:v>-2.9700000000000006</c:v>
                </c:pt>
                <c:pt idx="4">
                  <c:v>-2.9600000000000009</c:v>
                </c:pt>
                <c:pt idx="5">
                  <c:v>-2.9500000000000011</c:v>
                </c:pt>
                <c:pt idx="6">
                  <c:v>-2.9400000000000013</c:v>
                </c:pt>
                <c:pt idx="7">
                  <c:v>-2.9300000000000015</c:v>
                </c:pt>
                <c:pt idx="8">
                  <c:v>-2.9200000000000017</c:v>
                </c:pt>
                <c:pt idx="9">
                  <c:v>-2.9100000000000019</c:v>
                </c:pt>
                <c:pt idx="10">
                  <c:v>-2.9000000000000021</c:v>
                </c:pt>
                <c:pt idx="11">
                  <c:v>-2.8900000000000023</c:v>
                </c:pt>
                <c:pt idx="12">
                  <c:v>-2.8800000000000026</c:v>
                </c:pt>
                <c:pt idx="13">
                  <c:v>-2.8700000000000028</c:v>
                </c:pt>
                <c:pt idx="14">
                  <c:v>-2.860000000000003</c:v>
                </c:pt>
                <c:pt idx="15">
                  <c:v>-2.8500000000000032</c:v>
                </c:pt>
                <c:pt idx="16">
                  <c:v>-2.8400000000000034</c:v>
                </c:pt>
                <c:pt idx="17">
                  <c:v>-2.8300000000000036</c:v>
                </c:pt>
                <c:pt idx="18">
                  <c:v>-2.8200000000000038</c:v>
                </c:pt>
                <c:pt idx="19">
                  <c:v>-2.8100000000000041</c:v>
                </c:pt>
                <c:pt idx="20">
                  <c:v>-2.8000000000000043</c:v>
                </c:pt>
                <c:pt idx="21">
                  <c:v>-2.7900000000000045</c:v>
                </c:pt>
                <c:pt idx="22">
                  <c:v>-2.7800000000000047</c:v>
                </c:pt>
                <c:pt idx="23">
                  <c:v>-2.7700000000000049</c:v>
                </c:pt>
                <c:pt idx="24">
                  <c:v>-2.7600000000000051</c:v>
                </c:pt>
                <c:pt idx="25">
                  <c:v>-2.7500000000000053</c:v>
                </c:pt>
                <c:pt idx="26">
                  <c:v>-2.7400000000000055</c:v>
                </c:pt>
                <c:pt idx="27">
                  <c:v>-2.7300000000000058</c:v>
                </c:pt>
                <c:pt idx="28">
                  <c:v>-2.720000000000006</c:v>
                </c:pt>
                <c:pt idx="29">
                  <c:v>-2.7100000000000062</c:v>
                </c:pt>
                <c:pt idx="30">
                  <c:v>-2.7000000000000064</c:v>
                </c:pt>
                <c:pt idx="31">
                  <c:v>-2.6900000000000066</c:v>
                </c:pt>
                <c:pt idx="32">
                  <c:v>-2.6800000000000068</c:v>
                </c:pt>
                <c:pt idx="33">
                  <c:v>-2.670000000000007</c:v>
                </c:pt>
                <c:pt idx="34">
                  <c:v>-2.6600000000000072</c:v>
                </c:pt>
                <c:pt idx="35">
                  <c:v>-2.6500000000000075</c:v>
                </c:pt>
                <c:pt idx="36">
                  <c:v>-2.6400000000000077</c:v>
                </c:pt>
                <c:pt idx="37">
                  <c:v>-2.6300000000000079</c:v>
                </c:pt>
                <c:pt idx="38">
                  <c:v>-2.6200000000000081</c:v>
                </c:pt>
                <c:pt idx="39">
                  <c:v>-2.6100000000000083</c:v>
                </c:pt>
                <c:pt idx="40">
                  <c:v>-2.6000000000000085</c:v>
                </c:pt>
                <c:pt idx="41">
                  <c:v>-2.5900000000000087</c:v>
                </c:pt>
                <c:pt idx="42">
                  <c:v>-2.580000000000009</c:v>
                </c:pt>
                <c:pt idx="43">
                  <c:v>-2.5700000000000092</c:v>
                </c:pt>
                <c:pt idx="44">
                  <c:v>-2.5600000000000094</c:v>
                </c:pt>
                <c:pt idx="45">
                  <c:v>-2.5500000000000096</c:v>
                </c:pt>
                <c:pt idx="46">
                  <c:v>-2.5400000000000098</c:v>
                </c:pt>
                <c:pt idx="47">
                  <c:v>-2.53000000000001</c:v>
                </c:pt>
                <c:pt idx="48">
                  <c:v>-2.5200000000000102</c:v>
                </c:pt>
                <c:pt idx="49">
                  <c:v>-2.5100000000000104</c:v>
                </c:pt>
                <c:pt idx="50">
                  <c:v>-2.5000000000000107</c:v>
                </c:pt>
                <c:pt idx="51">
                  <c:v>-2.4900000000000109</c:v>
                </c:pt>
                <c:pt idx="52">
                  <c:v>-2.4800000000000111</c:v>
                </c:pt>
                <c:pt idx="53">
                  <c:v>-2.4700000000000113</c:v>
                </c:pt>
                <c:pt idx="54">
                  <c:v>-2.4600000000000115</c:v>
                </c:pt>
                <c:pt idx="55">
                  <c:v>-2.4500000000000117</c:v>
                </c:pt>
                <c:pt idx="56">
                  <c:v>-2.4400000000000119</c:v>
                </c:pt>
                <c:pt idx="57">
                  <c:v>-2.4300000000000122</c:v>
                </c:pt>
                <c:pt idx="58">
                  <c:v>-2.4200000000000124</c:v>
                </c:pt>
                <c:pt idx="59">
                  <c:v>-2.4100000000000126</c:v>
                </c:pt>
                <c:pt idx="60">
                  <c:v>-2.4000000000000128</c:v>
                </c:pt>
                <c:pt idx="61">
                  <c:v>-2.390000000000013</c:v>
                </c:pt>
                <c:pt idx="62">
                  <c:v>-2.3800000000000132</c:v>
                </c:pt>
                <c:pt idx="63">
                  <c:v>-2.3700000000000134</c:v>
                </c:pt>
                <c:pt idx="64">
                  <c:v>-2.3600000000000136</c:v>
                </c:pt>
                <c:pt idx="65">
                  <c:v>-2.3500000000000139</c:v>
                </c:pt>
                <c:pt idx="66">
                  <c:v>-2.3400000000000141</c:v>
                </c:pt>
                <c:pt idx="67">
                  <c:v>-2.3300000000000143</c:v>
                </c:pt>
                <c:pt idx="68">
                  <c:v>-2.3200000000000145</c:v>
                </c:pt>
                <c:pt idx="69">
                  <c:v>-2.3100000000000147</c:v>
                </c:pt>
                <c:pt idx="70">
                  <c:v>-2.3000000000000149</c:v>
                </c:pt>
                <c:pt idx="71">
                  <c:v>-2.2900000000000151</c:v>
                </c:pt>
                <c:pt idx="72">
                  <c:v>-2.2800000000000153</c:v>
                </c:pt>
                <c:pt idx="73">
                  <c:v>-2.2700000000000156</c:v>
                </c:pt>
                <c:pt idx="74">
                  <c:v>-2.2600000000000158</c:v>
                </c:pt>
                <c:pt idx="75">
                  <c:v>-2.250000000000016</c:v>
                </c:pt>
                <c:pt idx="76">
                  <c:v>-2.2400000000000162</c:v>
                </c:pt>
                <c:pt idx="77">
                  <c:v>-2.2300000000000164</c:v>
                </c:pt>
                <c:pt idx="78">
                  <c:v>-2.2200000000000166</c:v>
                </c:pt>
                <c:pt idx="79">
                  <c:v>-2.2100000000000168</c:v>
                </c:pt>
                <c:pt idx="80">
                  <c:v>-2.2000000000000171</c:v>
                </c:pt>
                <c:pt idx="81">
                  <c:v>-2.1900000000000173</c:v>
                </c:pt>
                <c:pt idx="82">
                  <c:v>-2.1800000000000175</c:v>
                </c:pt>
                <c:pt idx="83">
                  <c:v>-2.1700000000000177</c:v>
                </c:pt>
                <c:pt idx="84">
                  <c:v>-2.1600000000000179</c:v>
                </c:pt>
                <c:pt idx="85">
                  <c:v>-2.1500000000000181</c:v>
                </c:pt>
                <c:pt idx="86">
                  <c:v>-2.1400000000000183</c:v>
                </c:pt>
                <c:pt idx="87">
                  <c:v>-2.1300000000000185</c:v>
                </c:pt>
                <c:pt idx="88">
                  <c:v>-2.1200000000000188</c:v>
                </c:pt>
                <c:pt idx="89">
                  <c:v>-2.110000000000019</c:v>
                </c:pt>
                <c:pt idx="90">
                  <c:v>-2.1000000000000192</c:v>
                </c:pt>
                <c:pt idx="91">
                  <c:v>-2.0900000000000194</c:v>
                </c:pt>
                <c:pt idx="92">
                  <c:v>-2.0800000000000196</c:v>
                </c:pt>
                <c:pt idx="93">
                  <c:v>-2.0700000000000198</c:v>
                </c:pt>
                <c:pt idx="94">
                  <c:v>-2.06000000000002</c:v>
                </c:pt>
                <c:pt idx="95">
                  <c:v>-2.0500000000000203</c:v>
                </c:pt>
                <c:pt idx="96">
                  <c:v>-2.0400000000000205</c:v>
                </c:pt>
                <c:pt idx="97">
                  <c:v>-2.0300000000000207</c:v>
                </c:pt>
                <c:pt idx="98">
                  <c:v>-2.0200000000000209</c:v>
                </c:pt>
                <c:pt idx="99">
                  <c:v>-2.0100000000000211</c:v>
                </c:pt>
                <c:pt idx="100">
                  <c:v>-2.0000000000000213</c:v>
                </c:pt>
                <c:pt idx="101">
                  <c:v>-1.9900000000000213</c:v>
                </c:pt>
                <c:pt idx="102">
                  <c:v>-1.9800000000000213</c:v>
                </c:pt>
                <c:pt idx="103">
                  <c:v>-1.9700000000000213</c:v>
                </c:pt>
                <c:pt idx="104">
                  <c:v>-1.9600000000000213</c:v>
                </c:pt>
                <c:pt idx="105">
                  <c:v>-1.9500000000000213</c:v>
                </c:pt>
                <c:pt idx="106">
                  <c:v>-1.9400000000000213</c:v>
                </c:pt>
                <c:pt idx="107">
                  <c:v>-1.9300000000000213</c:v>
                </c:pt>
                <c:pt idx="108">
                  <c:v>-1.9200000000000212</c:v>
                </c:pt>
                <c:pt idx="109">
                  <c:v>-1.9100000000000212</c:v>
                </c:pt>
                <c:pt idx="110">
                  <c:v>-1.9000000000000212</c:v>
                </c:pt>
                <c:pt idx="111">
                  <c:v>-1.8900000000000212</c:v>
                </c:pt>
                <c:pt idx="112">
                  <c:v>-1.8800000000000212</c:v>
                </c:pt>
                <c:pt idx="113">
                  <c:v>-1.8700000000000212</c:v>
                </c:pt>
                <c:pt idx="114">
                  <c:v>-1.8600000000000212</c:v>
                </c:pt>
                <c:pt idx="115">
                  <c:v>-1.8500000000000212</c:v>
                </c:pt>
                <c:pt idx="116">
                  <c:v>-1.8400000000000212</c:v>
                </c:pt>
                <c:pt idx="117">
                  <c:v>-1.8300000000000212</c:v>
                </c:pt>
                <c:pt idx="118">
                  <c:v>-1.8200000000000212</c:v>
                </c:pt>
                <c:pt idx="119">
                  <c:v>-1.8100000000000211</c:v>
                </c:pt>
                <c:pt idx="120">
                  <c:v>-1.8000000000000211</c:v>
                </c:pt>
                <c:pt idx="121">
                  <c:v>-1.7900000000000211</c:v>
                </c:pt>
                <c:pt idx="122">
                  <c:v>-1.7800000000000211</c:v>
                </c:pt>
                <c:pt idx="123">
                  <c:v>-1.7700000000000211</c:v>
                </c:pt>
                <c:pt idx="124">
                  <c:v>-1.7600000000000211</c:v>
                </c:pt>
                <c:pt idx="125">
                  <c:v>-1.7500000000000211</c:v>
                </c:pt>
                <c:pt idx="126">
                  <c:v>-1.7400000000000211</c:v>
                </c:pt>
                <c:pt idx="127">
                  <c:v>-1.7300000000000211</c:v>
                </c:pt>
                <c:pt idx="128">
                  <c:v>-1.7200000000000211</c:v>
                </c:pt>
                <c:pt idx="129">
                  <c:v>-1.7100000000000211</c:v>
                </c:pt>
                <c:pt idx="130">
                  <c:v>-1.700000000000021</c:v>
                </c:pt>
                <c:pt idx="131">
                  <c:v>-1.690000000000021</c:v>
                </c:pt>
                <c:pt idx="132">
                  <c:v>-1.680000000000021</c:v>
                </c:pt>
                <c:pt idx="133">
                  <c:v>-1.670000000000021</c:v>
                </c:pt>
                <c:pt idx="134">
                  <c:v>-1.660000000000021</c:v>
                </c:pt>
                <c:pt idx="135">
                  <c:v>-1.650000000000021</c:v>
                </c:pt>
                <c:pt idx="136">
                  <c:v>-1.640000000000021</c:v>
                </c:pt>
                <c:pt idx="137">
                  <c:v>-1.630000000000021</c:v>
                </c:pt>
                <c:pt idx="138">
                  <c:v>-1.620000000000021</c:v>
                </c:pt>
                <c:pt idx="139">
                  <c:v>-1.610000000000021</c:v>
                </c:pt>
                <c:pt idx="140">
                  <c:v>-1.600000000000021</c:v>
                </c:pt>
                <c:pt idx="141">
                  <c:v>-1.590000000000021</c:v>
                </c:pt>
                <c:pt idx="142">
                  <c:v>-1.5800000000000209</c:v>
                </c:pt>
                <c:pt idx="143">
                  <c:v>-1.5700000000000209</c:v>
                </c:pt>
                <c:pt idx="144">
                  <c:v>-1.5600000000000209</c:v>
                </c:pt>
                <c:pt idx="145">
                  <c:v>-1.5500000000000209</c:v>
                </c:pt>
                <c:pt idx="146">
                  <c:v>-1.5400000000000209</c:v>
                </c:pt>
                <c:pt idx="147">
                  <c:v>-1.5300000000000209</c:v>
                </c:pt>
                <c:pt idx="148">
                  <c:v>-1.5200000000000209</c:v>
                </c:pt>
                <c:pt idx="149">
                  <c:v>-1.5100000000000209</c:v>
                </c:pt>
                <c:pt idx="150">
                  <c:v>-1.5000000000000209</c:v>
                </c:pt>
                <c:pt idx="151">
                  <c:v>-1.4900000000000209</c:v>
                </c:pt>
                <c:pt idx="152">
                  <c:v>-1.4800000000000209</c:v>
                </c:pt>
                <c:pt idx="153">
                  <c:v>-1.4700000000000208</c:v>
                </c:pt>
                <c:pt idx="154">
                  <c:v>-1.4600000000000208</c:v>
                </c:pt>
                <c:pt idx="155">
                  <c:v>-1.4500000000000208</c:v>
                </c:pt>
                <c:pt idx="156">
                  <c:v>-1.4400000000000208</c:v>
                </c:pt>
                <c:pt idx="157">
                  <c:v>-1.4300000000000208</c:v>
                </c:pt>
                <c:pt idx="158">
                  <c:v>-1.4200000000000208</c:v>
                </c:pt>
                <c:pt idx="159">
                  <c:v>-1.4100000000000208</c:v>
                </c:pt>
                <c:pt idx="160">
                  <c:v>-1.4000000000000208</c:v>
                </c:pt>
                <c:pt idx="161">
                  <c:v>-1.3900000000000208</c:v>
                </c:pt>
                <c:pt idx="162">
                  <c:v>-1.3800000000000208</c:v>
                </c:pt>
                <c:pt idx="163">
                  <c:v>-1.3700000000000208</c:v>
                </c:pt>
                <c:pt idx="164">
                  <c:v>-1.3600000000000207</c:v>
                </c:pt>
                <c:pt idx="165">
                  <c:v>-1.3500000000000207</c:v>
                </c:pt>
                <c:pt idx="166">
                  <c:v>-1.3400000000000207</c:v>
                </c:pt>
                <c:pt idx="167">
                  <c:v>-1.3300000000000207</c:v>
                </c:pt>
                <c:pt idx="168">
                  <c:v>-1.3200000000000207</c:v>
                </c:pt>
                <c:pt idx="169">
                  <c:v>-1.3100000000000207</c:v>
                </c:pt>
                <c:pt idx="170">
                  <c:v>-1.3000000000000207</c:v>
                </c:pt>
                <c:pt idx="171">
                  <c:v>-1.2900000000000207</c:v>
                </c:pt>
                <c:pt idx="172">
                  <c:v>-1.2800000000000207</c:v>
                </c:pt>
                <c:pt idx="173">
                  <c:v>-1.2700000000000207</c:v>
                </c:pt>
                <c:pt idx="174">
                  <c:v>-1.2600000000000207</c:v>
                </c:pt>
                <c:pt idx="175">
                  <c:v>-1.2500000000000207</c:v>
                </c:pt>
                <c:pt idx="176">
                  <c:v>-1.2400000000000206</c:v>
                </c:pt>
                <c:pt idx="177">
                  <c:v>-1.2300000000000206</c:v>
                </c:pt>
                <c:pt idx="178">
                  <c:v>-1.2200000000000206</c:v>
                </c:pt>
                <c:pt idx="179">
                  <c:v>-1.2100000000000206</c:v>
                </c:pt>
                <c:pt idx="180">
                  <c:v>-1.2000000000000206</c:v>
                </c:pt>
                <c:pt idx="181">
                  <c:v>-1.1900000000000206</c:v>
                </c:pt>
                <c:pt idx="182">
                  <c:v>-1.1800000000000206</c:v>
                </c:pt>
                <c:pt idx="183">
                  <c:v>-1.1700000000000206</c:v>
                </c:pt>
                <c:pt idx="184">
                  <c:v>-1.1600000000000206</c:v>
                </c:pt>
                <c:pt idx="185">
                  <c:v>-1.1500000000000206</c:v>
                </c:pt>
                <c:pt idx="186">
                  <c:v>-1.1400000000000206</c:v>
                </c:pt>
                <c:pt idx="187">
                  <c:v>-1.1300000000000205</c:v>
                </c:pt>
                <c:pt idx="188">
                  <c:v>-1.1200000000000205</c:v>
                </c:pt>
                <c:pt idx="189">
                  <c:v>-1.1100000000000205</c:v>
                </c:pt>
                <c:pt idx="190">
                  <c:v>-1.1000000000000205</c:v>
                </c:pt>
                <c:pt idx="191">
                  <c:v>-1.0900000000000205</c:v>
                </c:pt>
                <c:pt idx="192">
                  <c:v>-1.0800000000000205</c:v>
                </c:pt>
                <c:pt idx="193">
                  <c:v>-1.0700000000000205</c:v>
                </c:pt>
                <c:pt idx="194">
                  <c:v>-1.0600000000000205</c:v>
                </c:pt>
                <c:pt idx="195">
                  <c:v>-1.0500000000000205</c:v>
                </c:pt>
                <c:pt idx="196">
                  <c:v>-1.0400000000000205</c:v>
                </c:pt>
                <c:pt idx="197">
                  <c:v>-1.0300000000000205</c:v>
                </c:pt>
                <c:pt idx="198">
                  <c:v>-1.0200000000000204</c:v>
                </c:pt>
                <c:pt idx="199">
                  <c:v>-1.0100000000000204</c:v>
                </c:pt>
                <c:pt idx="200">
                  <c:v>-1.0000000000000204</c:v>
                </c:pt>
                <c:pt idx="201">
                  <c:v>-0.99000000000002042</c:v>
                </c:pt>
                <c:pt idx="202">
                  <c:v>-0.98000000000002041</c:v>
                </c:pt>
                <c:pt idx="203">
                  <c:v>-0.9700000000000204</c:v>
                </c:pt>
                <c:pt idx="204">
                  <c:v>-0.96000000000002039</c:v>
                </c:pt>
                <c:pt idx="205">
                  <c:v>-0.95000000000002038</c:v>
                </c:pt>
                <c:pt idx="206">
                  <c:v>-0.94000000000002037</c:v>
                </c:pt>
                <c:pt idx="207">
                  <c:v>-0.93000000000002037</c:v>
                </c:pt>
                <c:pt idx="208">
                  <c:v>-0.92000000000002036</c:v>
                </c:pt>
                <c:pt idx="209">
                  <c:v>-0.91000000000002035</c:v>
                </c:pt>
                <c:pt idx="210">
                  <c:v>-0.90000000000002034</c:v>
                </c:pt>
                <c:pt idx="211">
                  <c:v>-0.89000000000002033</c:v>
                </c:pt>
                <c:pt idx="212">
                  <c:v>-0.88000000000002032</c:v>
                </c:pt>
                <c:pt idx="213">
                  <c:v>-0.87000000000002031</c:v>
                </c:pt>
                <c:pt idx="214">
                  <c:v>-0.8600000000000203</c:v>
                </c:pt>
                <c:pt idx="215">
                  <c:v>-0.85000000000002029</c:v>
                </c:pt>
                <c:pt idx="216">
                  <c:v>-0.84000000000002029</c:v>
                </c:pt>
                <c:pt idx="217">
                  <c:v>-0.83000000000002028</c:v>
                </c:pt>
                <c:pt idx="218">
                  <c:v>-0.82000000000002027</c:v>
                </c:pt>
                <c:pt idx="219">
                  <c:v>-0.81000000000002026</c:v>
                </c:pt>
                <c:pt idx="220">
                  <c:v>-0.80000000000002025</c:v>
                </c:pt>
                <c:pt idx="221">
                  <c:v>-0.79000000000002024</c:v>
                </c:pt>
                <c:pt idx="222">
                  <c:v>-0.78000000000002023</c:v>
                </c:pt>
                <c:pt idx="223">
                  <c:v>-0.77000000000002022</c:v>
                </c:pt>
                <c:pt idx="224">
                  <c:v>-0.76000000000002021</c:v>
                </c:pt>
                <c:pt idx="225">
                  <c:v>-0.75000000000002021</c:v>
                </c:pt>
                <c:pt idx="226">
                  <c:v>-0.7400000000000202</c:v>
                </c:pt>
                <c:pt idx="227">
                  <c:v>-0.73000000000002019</c:v>
                </c:pt>
                <c:pt idx="228">
                  <c:v>-0.72000000000002018</c:v>
                </c:pt>
                <c:pt idx="229">
                  <c:v>-0.71000000000002017</c:v>
                </c:pt>
                <c:pt idx="230">
                  <c:v>-0.70000000000002016</c:v>
                </c:pt>
                <c:pt idx="231">
                  <c:v>-0.69000000000002015</c:v>
                </c:pt>
                <c:pt idx="232">
                  <c:v>-0.68000000000002014</c:v>
                </c:pt>
                <c:pt idx="233">
                  <c:v>-0.67000000000002014</c:v>
                </c:pt>
                <c:pt idx="234">
                  <c:v>-0.66000000000002013</c:v>
                </c:pt>
                <c:pt idx="235">
                  <c:v>-0.65000000000002012</c:v>
                </c:pt>
                <c:pt idx="236">
                  <c:v>-0.64000000000002011</c:v>
                </c:pt>
                <c:pt idx="237">
                  <c:v>-0.6300000000000201</c:v>
                </c:pt>
                <c:pt idx="238">
                  <c:v>-0.62000000000002009</c:v>
                </c:pt>
                <c:pt idx="239">
                  <c:v>-0.61000000000002008</c:v>
                </c:pt>
                <c:pt idx="240">
                  <c:v>-0.60000000000002007</c:v>
                </c:pt>
                <c:pt idx="241">
                  <c:v>-0.59000000000002006</c:v>
                </c:pt>
                <c:pt idx="242">
                  <c:v>-0.58000000000002006</c:v>
                </c:pt>
                <c:pt idx="243">
                  <c:v>-0.57000000000002005</c:v>
                </c:pt>
                <c:pt idx="244">
                  <c:v>-0.56000000000002004</c:v>
                </c:pt>
                <c:pt idx="245">
                  <c:v>-0.55000000000002003</c:v>
                </c:pt>
                <c:pt idx="246">
                  <c:v>-0.54000000000002002</c:v>
                </c:pt>
                <c:pt idx="247">
                  <c:v>-0.53000000000002001</c:v>
                </c:pt>
                <c:pt idx="248">
                  <c:v>-0.52000000000002</c:v>
                </c:pt>
                <c:pt idx="249">
                  <c:v>-0.51000000000001999</c:v>
                </c:pt>
                <c:pt idx="250">
                  <c:v>-0.50000000000001998</c:v>
                </c:pt>
                <c:pt idx="251">
                  <c:v>-0.49000000000001998</c:v>
                </c:pt>
                <c:pt idx="252">
                  <c:v>-0.48000000000001997</c:v>
                </c:pt>
                <c:pt idx="253">
                  <c:v>-0.47000000000001996</c:v>
                </c:pt>
                <c:pt idx="254">
                  <c:v>-0.46000000000001995</c:v>
                </c:pt>
                <c:pt idx="255">
                  <c:v>-0.45000000000001994</c:v>
                </c:pt>
                <c:pt idx="256">
                  <c:v>-0.44000000000001993</c:v>
                </c:pt>
                <c:pt idx="257">
                  <c:v>-0.43000000000001992</c:v>
                </c:pt>
                <c:pt idx="258">
                  <c:v>-0.42000000000001991</c:v>
                </c:pt>
                <c:pt idx="259">
                  <c:v>-0.4100000000000199</c:v>
                </c:pt>
                <c:pt idx="260">
                  <c:v>-0.4000000000000199</c:v>
                </c:pt>
                <c:pt idx="261">
                  <c:v>-0.39000000000001989</c:v>
                </c:pt>
                <c:pt idx="262">
                  <c:v>-0.38000000000001988</c:v>
                </c:pt>
                <c:pt idx="263">
                  <c:v>-0.37000000000001987</c:v>
                </c:pt>
                <c:pt idx="264">
                  <c:v>-0.36000000000001986</c:v>
                </c:pt>
                <c:pt idx="265">
                  <c:v>-0.35000000000001985</c:v>
                </c:pt>
                <c:pt idx="266">
                  <c:v>-0.34000000000001984</c:v>
                </c:pt>
                <c:pt idx="267">
                  <c:v>-0.33000000000001983</c:v>
                </c:pt>
                <c:pt idx="268">
                  <c:v>-0.32000000000001982</c:v>
                </c:pt>
                <c:pt idx="269">
                  <c:v>-0.31000000000001982</c:v>
                </c:pt>
                <c:pt idx="270">
                  <c:v>-0.30000000000001981</c:v>
                </c:pt>
                <c:pt idx="271">
                  <c:v>-0.2900000000000198</c:v>
                </c:pt>
                <c:pt idx="272">
                  <c:v>-0.28000000000001979</c:v>
                </c:pt>
                <c:pt idx="273">
                  <c:v>-0.27000000000001978</c:v>
                </c:pt>
                <c:pt idx="274">
                  <c:v>-0.26000000000001977</c:v>
                </c:pt>
                <c:pt idx="275">
                  <c:v>-0.25000000000001976</c:v>
                </c:pt>
                <c:pt idx="276">
                  <c:v>-0.24000000000001975</c:v>
                </c:pt>
                <c:pt idx="277">
                  <c:v>-0.23000000000001974</c:v>
                </c:pt>
                <c:pt idx="278">
                  <c:v>-0.22000000000001974</c:v>
                </c:pt>
                <c:pt idx="279">
                  <c:v>-0.21000000000001973</c:v>
                </c:pt>
                <c:pt idx="280">
                  <c:v>-0.20000000000001972</c:v>
                </c:pt>
                <c:pt idx="281">
                  <c:v>-0.19000000000001971</c:v>
                </c:pt>
                <c:pt idx="282">
                  <c:v>-0.1800000000000197</c:v>
                </c:pt>
                <c:pt idx="283">
                  <c:v>-0.17000000000001969</c:v>
                </c:pt>
                <c:pt idx="284">
                  <c:v>-0.16000000000001968</c:v>
                </c:pt>
                <c:pt idx="285">
                  <c:v>-0.15000000000001967</c:v>
                </c:pt>
                <c:pt idx="286">
                  <c:v>-0.14000000000001966</c:v>
                </c:pt>
                <c:pt idx="287">
                  <c:v>-0.13000000000001966</c:v>
                </c:pt>
                <c:pt idx="288">
                  <c:v>-0.12000000000001966</c:v>
                </c:pt>
                <c:pt idx="289">
                  <c:v>-0.11000000000001967</c:v>
                </c:pt>
                <c:pt idx="290">
                  <c:v>-0.10000000000001967</c:v>
                </c:pt>
                <c:pt idx="291">
                  <c:v>-9.0000000000019675E-2</c:v>
                </c:pt>
                <c:pt idx="292">
                  <c:v>-8.000000000001968E-2</c:v>
                </c:pt>
                <c:pt idx="293">
                  <c:v>-7.0000000000019685E-2</c:v>
                </c:pt>
                <c:pt idx="294">
                  <c:v>-6.0000000000019683E-2</c:v>
                </c:pt>
                <c:pt idx="295">
                  <c:v>-5.0000000000019681E-2</c:v>
                </c:pt>
                <c:pt idx="296">
                  <c:v>-4.000000000001968E-2</c:v>
                </c:pt>
                <c:pt idx="297">
                  <c:v>-3.0000000000019678E-2</c:v>
                </c:pt>
                <c:pt idx="298">
                  <c:v>-2.0000000000019676E-2</c:v>
                </c:pt>
                <c:pt idx="299">
                  <c:v>-1.0000000000019675E-2</c:v>
                </c:pt>
                <c:pt idx="300">
                  <c:v>-1.9675233664528946E-14</c:v>
                </c:pt>
                <c:pt idx="301">
                  <c:v>9.999999999980325E-3</c:v>
                </c:pt>
                <c:pt idx="302">
                  <c:v>1.9999999999980325E-2</c:v>
                </c:pt>
                <c:pt idx="303">
                  <c:v>2.9999999999980327E-2</c:v>
                </c:pt>
                <c:pt idx="304">
                  <c:v>3.9999999999980329E-2</c:v>
                </c:pt>
                <c:pt idx="305">
                  <c:v>4.9999999999980331E-2</c:v>
                </c:pt>
                <c:pt idx="306">
                  <c:v>5.9999999999980333E-2</c:v>
                </c:pt>
                <c:pt idx="307">
                  <c:v>6.9999999999980328E-2</c:v>
                </c:pt>
                <c:pt idx="308">
                  <c:v>7.9999999999980323E-2</c:v>
                </c:pt>
                <c:pt idx="309">
                  <c:v>8.9999999999980318E-2</c:v>
                </c:pt>
                <c:pt idx="310">
                  <c:v>9.9999999999980313E-2</c:v>
                </c:pt>
                <c:pt idx="311">
                  <c:v>0.10999999999998031</c:v>
                </c:pt>
                <c:pt idx="312">
                  <c:v>0.1199999999999803</c:v>
                </c:pt>
                <c:pt idx="313">
                  <c:v>0.1299999999999803</c:v>
                </c:pt>
                <c:pt idx="314">
                  <c:v>0.13999999999998031</c:v>
                </c:pt>
                <c:pt idx="315">
                  <c:v>0.14999999999998032</c:v>
                </c:pt>
                <c:pt idx="316">
                  <c:v>0.15999999999998032</c:v>
                </c:pt>
                <c:pt idx="317">
                  <c:v>0.16999999999998033</c:v>
                </c:pt>
                <c:pt idx="318">
                  <c:v>0.17999999999998034</c:v>
                </c:pt>
                <c:pt idx="319">
                  <c:v>0.18999999999998035</c:v>
                </c:pt>
                <c:pt idx="320">
                  <c:v>0.19999999999998036</c:v>
                </c:pt>
                <c:pt idx="321">
                  <c:v>0.20999999999998037</c:v>
                </c:pt>
                <c:pt idx="322">
                  <c:v>0.21999999999998038</c:v>
                </c:pt>
                <c:pt idx="323">
                  <c:v>0.22999999999998039</c:v>
                </c:pt>
                <c:pt idx="324">
                  <c:v>0.2399999999999804</c:v>
                </c:pt>
                <c:pt idx="325">
                  <c:v>0.2499999999999804</c:v>
                </c:pt>
                <c:pt idx="326">
                  <c:v>0.25999999999998041</c:v>
                </c:pt>
                <c:pt idx="327">
                  <c:v>0.26999999999998042</c:v>
                </c:pt>
                <c:pt idx="328">
                  <c:v>0.27999999999998043</c:v>
                </c:pt>
                <c:pt idx="329">
                  <c:v>0.28999999999998044</c:v>
                </c:pt>
                <c:pt idx="330">
                  <c:v>0.29999999999998045</c:v>
                </c:pt>
                <c:pt idx="331">
                  <c:v>0.30999999999998046</c:v>
                </c:pt>
                <c:pt idx="332">
                  <c:v>0.31999999999998047</c:v>
                </c:pt>
                <c:pt idx="333">
                  <c:v>0.32999999999998048</c:v>
                </c:pt>
                <c:pt idx="334">
                  <c:v>0.33999999999998048</c:v>
                </c:pt>
                <c:pt idx="335">
                  <c:v>0.34999999999998049</c:v>
                </c:pt>
                <c:pt idx="336">
                  <c:v>0.3599999999999805</c:v>
                </c:pt>
                <c:pt idx="337">
                  <c:v>0.36999999999998051</c:v>
                </c:pt>
                <c:pt idx="338">
                  <c:v>0.37999999999998052</c:v>
                </c:pt>
                <c:pt idx="339">
                  <c:v>0.38999999999998053</c:v>
                </c:pt>
                <c:pt idx="340">
                  <c:v>0.39999999999998054</c:v>
                </c:pt>
                <c:pt idx="341">
                  <c:v>0.40999999999998055</c:v>
                </c:pt>
                <c:pt idx="342">
                  <c:v>0.41999999999998056</c:v>
                </c:pt>
                <c:pt idx="343">
                  <c:v>0.42999999999998056</c:v>
                </c:pt>
                <c:pt idx="344">
                  <c:v>0.43999999999998057</c:v>
                </c:pt>
                <c:pt idx="345">
                  <c:v>0.44999999999998058</c:v>
                </c:pt>
                <c:pt idx="346">
                  <c:v>0.45999999999998059</c:v>
                </c:pt>
                <c:pt idx="347">
                  <c:v>0.4699999999999806</c:v>
                </c:pt>
                <c:pt idx="348">
                  <c:v>0.47999999999998061</c:v>
                </c:pt>
                <c:pt idx="349">
                  <c:v>0.48999999999998062</c:v>
                </c:pt>
                <c:pt idx="350">
                  <c:v>0.49999999999998063</c:v>
                </c:pt>
                <c:pt idx="351">
                  <c:v>0.50999999999998058</c:v>
                </c:pt>
                <c:pt idx="352">
                  <c:v>0.51999999999998059</c:v>
                </c:pt>
                <c:pt idx="353">
                  <c:v>0.5299999999999806</c:v>
                </c:pt>
                <c:pt idx="354">
                  <c:v>0.53999999999998061</c:v>
                </c:pt>
                <c:pt idx="355">
                  <c:v>0.54999999999998062</c:v>
                </c:pt>
                <c:pt idx="356">
                  <c:v>0.55999999999998062</c:v>
                </c:pt>
                <c:pt idx="357">
                  <c:v>0.56999999999998063</c:v>
                </c:pt>
                <c:pt idx="358">
                  <c:v>0.57999999999998064</c:v>
                </c:pt>
                <c:pt idx="359">
                  <c:v>0.58999999999998065</c:v>
                </c:pt>
                <c:pt idx="360">
                  <c:v>0.59999999999998066</c:v>
                </c:pt>
                <c:pt idx="361">
                  <c:v>0.60999999999998067</c:v>
                </c:pt>
                <c:pt idx="362">
                  <c:v>0.61999999999998068</c:v>
                </c:pt>
                <c:pt idx="363">
                  <c:v>0.62999999999998069</c:v>
                </c:pt>
                <c:pt idx="364">
                  <c:v>0.6399999999999807</c:v>
                </c:pt>
                <c:pt idx="365">
                  <c:v>0.6499999999999807</c:v>
                </c:pt>
                <c:pt idx="366">
                  <c:v>0.65999999999998071</c:v>
                </c:pt>
                <c:pt idx="367">
                  <c:v>0.66999999999998072</c:v>
                </c:pt>
                <c:pt idx="368">
                  <c:v>0.67999999999998073</c:v>
                </c:pt>
                <c:pt idx="369">
                  <c:v>0.68999999999998074</c:v>
                </c:pt>
                <c:pt idx="370">
                  <c:v>0.69999999999998075</c:v>
                </c:pt>
                <c:pt idx="371">
                  <c:v>0.70999999999998076</c:v>
                </c:pt>
                <c:pt idx="372">
                  <c:v>0.71999999999998077</c:v>
                </c:pt>
                <c:pt idx="373">
                  <c:v>0.72999999999998078</c:v>
                </c:pt>
                <c:pt idx="374">
                  <c:v>0.73999999999998078</c:v>
                </c:pt>
                <c:pt idx="375">
                  <c:v>0.74999999999998079</c:v>
                </c:pt>
                <c:pt idx="376">
                  <c:v>0.7599999999999808</c:v>
                </c:pt>
                <c:pt idx="377">
                  <c:v>0.76999999999998081</c:v>
                </c:pt>
                <c:pt idx="378">
                  <c:v>0.77999999999998082</c:v>
                </c:pt>
                <c:pt idx="379">
                  <c:v>0.78999999999998083</c:v>
                </c:pt>
                <c:pt idx="380">
                  <c:v>0.79999999999998084</c:v>
                </c:pt>
                <c:pt idx="381">
                  <c:v>0.80999999999998085</c:v>
                </c:pt>
                <c:pt idx="382">
                  <c:v>0.81999999999998086</c:v>
                </c:pt>
                <c:pt idx="383">
                  <c:v>0.82999999999998086</c:v>
                </c:pt>
                <c:pt idx="384">
                  <c:v>0.83999999999998087</c:v>
                </c:pt>
                <c:pt idx="385">
                  <c:v>0.84999999999998088</c:v>
                </c:pt>
                <c:pt idx="386">
                  <c:v>0.85999999999998089</c:v>
                </c:pt>
                <c:pt idx="387">
                  <c:v>0.8699999999999809</c:v>
                </c:pt>
                <c:pt idx="388">
                  <c:v>0.87999999999998091</c:v>
                </c:pt>
                <c:pt idx="389">
                  <c:v>0.88999999999998092</c:v>
                </c:pt>
                <c:pt idx="390">
                  <c:v>0.89999999999998093</c:v>
                </c:pt>
                <c:pt idx="391">
                  <c:v>0.90999999999998094</c:v>
                </c:pt>
                <c:pt idx="392">
                  <c:v>0.91999999999998094</c:v>
                </c:pt>
                <c:pt idx="393">
                  <c:v>0.92999999999998095</c:v>
                </c:pt>
                <c:pt idx="394">
                  <c:v>0.93999999999998096</c:v>
                </c:pt>
                <c:pt idx="395">
                  <c:v>0.94999999999998097</c:v>
                </c:pt>
                <c:pt idx="396">
                  <c:v>0.95999999999998098</c:v>
                </c:pt>
                <c:pt idx="397">
                  <c:v>0.96999999999998099</c:v>
                </c:pt>
                <c:pt idx="398">
                  <c:v>0.979999999999981</c:v>
                </c:pt>
                <c:pt idx="399">
                  <c:v>0.98999999999998101</c:v>
                </c:pt>
                <c:pt idx="400">
                  <c:v>0.99999999999998102</c:v>
                </c:pt>
                <c:pt idx="401">
                  <c:v>1.0099999999999809</c:v>
                </c:pt>
                <c:pt idx="402">
                  <c:v>1.0199999999999809</c:v>
                </c:pt>
                <c:pt idx="403">
                  <c:v>1.0299999999999809</c:v>
                </c:pt>
                <c:pt idx="404">
                  <c:v>1.0399999999999809</c:v>
                </c:pt>
                <c:pt idx="405">
                  <c:v>1.0499999999999809</c:v>
                </c:pt>
                <c:pt idx="406">
                  <c:v>1.059999999999981</c:v>
                </c:pt>
                <c:pt idx="407">
                  <c:v>1.069999999999981</c:v>
                </c:pt>
                <c:pt idx="408">
                  <c:v>1.079999999999981</c:v>
                </c:pt>
                <c:pt idx="409">
                  <c:v>1.089999999999981</c:v>
                </c:pt>
                <c:pt idx="410">
                  <c:v>1.099999999999981</c:v>
                </c:pt>
                <c:pt idx="411">
                  <c:v>1.109999999999981</c:v>
                </c:pt>
                <c:pt idx="412">
                  <c:v>1.119999999999981</c:v>
                </c:pt>
                <c:pt idx="413">
                  <c:v>1.129999999999981</c:v>
                </c:pt>
                <c:pt idx="414">
                  <c:v>1.139999999999981</c:v>
                </c:pt>
                <c:pt idx="415">
                  <c:v>1.149999999999981</c:v>
                </c:pt>
                <c:pt idx="416">
                  <c:v>1.159999999999981</c:v>
                </c:pt>
                <c:pt idx="417">
                  <c:v>1.1699999999999811</c:v>
                </c:pt>
                <c:pt idx="418">
                  <c:v>1.1799999999999811</c:v>
                </c:pt>
                <c:pt idx="419">
                  <c:v>1.1899999999999811</c:v>
                </c:pt>
                <c:pt idx="420">
                  <c:v>1.1999999999999811</c:v>
                </c:pt>
                <c:pt idx="421">
                  <c:v>1.2099999999999811</c:v>
                </c:pt>
                <c:pt idx="422">
                  <c:v>1.2199999999999811</c:v>
                </c:pt>
                <c:pt idx="423">
                  <c:v>1.2299999999999811</c:v>
                </c:pt>
                <c:pt idx="424">
                  <c:v>1.2399999999999811</c:v>
                </c:pt>
                <c:pt idx="425">
                  <c:v>1.2499999999999811</c:v>
                </c:pt>
                <c:pt idx="426">
                  <c:v>1.2599999999999811</c:v>
                </c:pt>
                <c:pt idx="427">
                  <c:v>1.2699999999999811</c:v>
                </c:pt>
                <c:pt idx="428">
                  <c:v>1.2799999999999812</c:v>
                </c:pt>
                <c:pt idx="429">
                  <c:v>1.2899999999999812</c:v>
                </c:pt>
                <c:pt idx="430">
                  <c:v>1.2999999999999812</c:v>
                </c:pt>
                <c:pt idx="431">
                  <c:v>1.3099999999999812</c:v>
                </c:pt>
                <c:pt idx="432">
                  <c:v>1.3199999999999812</c:v>
                </c:pt>
                <c:pt idx="433">
                  <c:v>1.3299999999999812</c:v>
                </c:pt>
                <c:pt idx="434">
                  <c:v>1.3399999999999812</c:v>
                </c:pt>
                <c:pt idx="435">
                  <c:v>1.3499999999999812</c:v>
                </c:pt>
                <c:pt idx="436">
                  <c:v>1.3599999999999812</c:v>
                </c:pt>
                <c:pt idx="437">
                  <c:v>1.3699999999999812</c:v>
                </c:pt>
                <c:pt idx="438">
                  <c:v>1.3799999999999812</c:v>
                </c:pt>
                <c:pt idx="439">
                  <c:v>1.3899999999999813</c:v>
                </c:pt>
                <c:pt idx="440">
                  <c:v>1.3999999999999813</c:v>
                </c:pt>
                <c:pt idx="441">
                  <c:v>1.4099999999999813</c:v>
                </c:pt>
                <c:pt idx="442">
                  <c:v>1.4199999999999813</c:v>
                </c:pt>
                <c:pt idx="443">
                  <c:v>1.4299999999999813</c:v>
                </c:pt>
                <c:pt idx="444">
                  <c:v>1.4399999999999813</c:v>
                </c:pt>
                <c:pt idx="445">
                  <c:v>1.4499999999999813</c:v>
                </c:pt>
                <c:pt idx="446">
                  <c:v>1.4599999999999813</c:v>
                </c:pt>
                <c:pt idx="447">
                  <c:v>1.4699999999999813</c:v>
                </c:pt>
                <c:pt idx="448">
                  <c:v>1.4799999999999813</c:v>
                </c:pt>
                <c:pt idx="449">
                  <c:v>1.4899999999999813</c:v>
                </c:pt>
                <c:pt idx="450">
                  <c:v>1.4999999999999813</c:v>
                </c:pt>
                <c:pt idx="451">
                  <c:v>1.5099999999999814</c:v>
                </c:pt>
                <c:pt idx="452">
                  <c:v>1.5199999999999814</c:v>
                </c:pt>
                <c:pt idx="453">
                  <c:v>1.5299999999999814</c:v>
                </c:pt>
                <c:pt idx="454">
                  <c:v>1.5399999999999814</c:v>
                </c:pt>
                <c:pt idx="455">
                  <c:v>1.5499999999999814</c:v>
                </c:pt>
                <c:pt idx="456">
                  <c:v>1.5599999999999814</c:v>
                </c:pt>
                <c:pt idx="457">
                  <c:v>1.5699999999999814</c:v>
                </c:pt>
                <c:pt idx="458">
                  <c:v>1.5799999999999814</c:v>
                </c:pt>
                <c:pt idx="459">
                  <c:v>1.5899999999999814</c:v>
                </c:pt>
                <c:pt idx="460">
                  <c:v>1.5999999999999814</c:v>
                </c:pt>
                <c:pt idx="461">
                  <c:v>1.6099999999999814</c:v>
                </c:pt>
                <c:pt idx="462">
                  <c:v>1.6199999999999815</c:v>
                </c:pt>
                <c:pt idx="463">
                  <c:v>1.6299999999999815</c:v>
                </c:pt>
                <c:pt idx="464">
                  <c:v>1.6399999999999815</c:v>
                </c:pt>
                <c:pt idx="465">
                  <c:v>1.6499999999999815</c:v>
                </c:pt>
                <c:pt idx="466">
                  <c:v>1.6599999999999815</c:v>
                </c:pt>
                <c:pt idx="467">
                  <c:v>1.6699999999999815</c:v>
                </c:pt>
                <c:pt idx="468">
                  <c:v>1.6799999999999815</c:v>
                </c:pt>
                <c:pt idx="469">
                  <c:v>1.6899999999999815</c:v>
                </c:pt>
                <c:pt idx="470">
                  <c:v>1.6999999999999815</c:v>
                </c:pt>
                <c:pt idx="471">
                  <c:v>1.7099999999999815</c:v>
                </c:pt>
                <c:pt idx="472">
                  <c:v>1.7199999999999815</c:v>
                </c:pt>
                <c:pt idx="473">
                  <c:v>1.7299999999999816</c:v>
                </c:pt>
                <c:pt idx="474">
                  <c:v>1.7399999999999816</c:v>
                </c:pt>
                <c:pt idx="475">
                  <c:v>1.7499999999999816</c:v>
                </c:pt>
                <c:pt idx="476">
                  <c:v>1.7599999999999816</c:v>
                </c:pt>
                <c:pt idx="477">
                  <c:v>1.7699999999999816</c:v>
                </c:pt>
                <c:pt idx="478">
                  <c:v>1.7799999999999816</c:v>
                </c:pt>
                <c:pt idx="479">
                  <c:v>1.7899999999999816</c:v>
                </c:pt>
                <c:pt idx="480">
                  <c:v>1.7999999999999816</c:v>
                </c:pt>
                <c:pt idx="481">
                  <c:v>1.8099999999999816</c:v>
                </c:pt>
                <c:pt idx="482">
                  <c:v>1.8199999999999816</c:v>
                </c:pt>
                <c:pt idx="483">
                  <c:v>1.8299999999999816</c:v>
                </c:pt>
                <c:pt idx="484">
                  <c:v>1.8399999999999817</c:v>
                </c:pt>
                <c:pt idx="485">
                  <c:v>1.8499999999999817</c:v>
                </c:pt>
                <c:pt idx="486">
                  <c:v>1.8599999999999817</c:v>
                </c:pt>
                <c:pt idx="487">
                  <c:v>1.8699999999999817</c:v>
                </c:pt>
                <c:pt idx="488">
                  <c:v>1.8799999999999817</c:v>
                </c:pt>
                <c:pt idx="489">
                  <c:v>1.8899999999999817</c:v>
                </c:pt>
                <c:pt idx="490">
                  <c:v>1.8999999999999817</c:v>
                </c:pt>
                <c:pt idx="491">
                  <c:v>1.9099999999999817</c:v>
                </c:pt>
                <c:pt idx="492">
                  <c:v>1.9199999999999817</c:v>
                </c:pt>
                <c:pt idx="493">
                  <c:v>1.9299999999999817</c:v>
                </c:pt>
                <c:pt idx="494">
                  <c:v>1.9399999999999817</c:v>
                </c:pt>
                <c:pt idx="495">
                  <c:v>1.9499999999999817</c:v>
                </c:pt>
                <c:pt idx="496">
                  <c:v>1.9599999999999818</c:v>
                </c:pt>
                <c:pt idx="497">
                  <c:v>1.9699999999999818</c:v>
                </c:pt>
                <c:pt idx="498">
                  <c:v>1.9799999999999818</c:v>
                </c:pt>
                <c:pt idx="499">
                  <c:v>1.9899999999999818</c:v>
                </c:pt>
                <c:pt idx="500">
                  <c:v>1.9999999999999818</c:v>
                </c:pt>
                <c:pt idx="501">
                  <c:v>2.0099999999999816</c:v>
                </c:pt>
                <c:pt idx="502">
                  <c:v>2.0199999999999814</c:v>
                </c:pt>
                <c:pt idx="503">
                  <c:v>2.0299999999999812</c:v>
                </c:pt>
                <c:pt idx="504">
                  <c:v>2.0399999999999809</c:v>
                </c:pt>
                <c:pt idx="505">
                  <c:v>2.0499999999999807</c:v>
                </c:pt>
                <c:pt idx="506">
                  <c:v>2.0599999999999805</c:v>
                </c:pt>
                <c:pt idx="507">
                  <c:v>2.0699999999999803</c:v>
                </c:pt>
                <c:pt idx="508">
                  <c:v>2.0799999999999801</c:v>
                </c:pt>
                <c:pt idx="509">
                  <c:v>2.0899999999999799</c:v>
                </c:pt>
                <c:pt idx="510">
                  <c:v>2.0999999999999797</c:v>
                </c:pt>
                <c:pt idx="511">
                  <c:v>2.1099999999999794</c:v>
                </c:pt>
                <c:pt idx="512">
                  <c:v>2.1199999999999792</c:v>
                </c:pt>
                <c:pt idx="513">
                  <c:v>2.129999999999979</c:v>
                </c:pt>
                <c:pt idx="514">
                  <c:v>2.1399999999999788</c:v>
                </c:pt>
                <c:pt idx="515">
                  <c:v>2.1499999999999786</c:v>
                </c:pt>
                <c:pt idx="516">
                  <c:v>2.1599999999999784</c:v>
                </c:pt>
                <c:pt idx="517">
                  <c:v>2.1699999999999782</c:v>
                </c:pt>
                <c:pt idx="518">
                  <c:v>2.179999999999978</c:v>
                </c:pt>
                <c:pt idx="519">
                  <c:v>2.1899999999999777</c:v>
                </c:pt>
                <c:pt idx="520">
                  <c:v>2.1999999999999775</c:v>
                </c:pt>
                <c:pt idx="521">
                  <c:v>2.2099999999999773</c:v>
                </c:pt>
                <c:pt idx="522">
                  <c:v>2.2199999999999771</c:v>
                </c:pt>
                <c:pt idx="523">
                  <c:v>2.2299999999999769</c:v>
                </c:pt>
                <c:pt idx="524">
                  <c:v>2.2399999999999767</c:v>
                </c:pt>
                <c:pt idx="525">
                  <c:v>2.2499999999999765</c:v>
                </c:pt>
                <c:pt idx="526">
                  <c:v>2.2599999999999763</c:v>
                </c:pt>
                <c:pt idx="527">
                  <c:v>2.269999999999976</c:v>
                </c:pt>
                <c:pt idx="528">
                  <c:v>2.2799999999999758</c:v>
                </c:pt>
                <c:pt idx="529">
                  <c:v>2.2899999999999756</c:v>
                </c:pt>
                <c:pt idx="530">
                  <c:v>2.2999999999999754</c:v>
                </c:pt>
                <c:pt idx="531">
                  <c:v>2.3099999999999752</c:v>
                </c:pt>
                <c:pt idx="532">
                  <c:v>2.319999999999975</c:v>
                </c:pt>
                <c:pt idx="533">
                  <c:v>2.3299999999999748</c:v>
                </c:pt>
                <c:pt idx="534">
                  <c:v>2.3399999999999745</c:v>
                </c:pt>
                <c:pt idx="535">
                  <c:v>2.3499999999999743</c:v>
                </c:pt>
                <c:pt idx="536">
                  <c:v>2.3599999999999741</c:v>
                </c:pt>
                <c:pt idx="537">
                  <c:v>2.3699999999999739</c:v>
                </c:pt>
                <c:pt idx="538">
                  <c:v>2.3799999999999737</c:v>
                </c:pt>
                <c:pt idx="539">
                  <c:v>2.3899999999999735</c:v>
                </c:pt>
                <c:pt idx="540">
                  <c:v>2.3999999999999733</c:v>
                </c:pt>
                <c:pt idx="541">
                  <c:v>2.4099999999999731</c:v>
                </c:pt>
                <c:pt idx="542">
                  <c:v>2.4199999999999728</c:v>
                </c:pt>
                <c:pt idx="543">
                  <c:v>2.4299999999999726</c:v>
                </c:pt>
                <c:pt idx="544">
                  <c:v>2.4399999999999724</c:v>
                </c:pt>
                <c:pt idx="545">
                  <c:v>2.4499999999999722</c:v>
                </c:pt>
                <c:pt idx="546">
                  <c:v>2.459999999999972</c:v>
                </c:pt>
                <c:pt idx="547">
                  <c:v>2.4699999999999718</c:v>
                </c:pt>
                <c:pt idx="548">
                  <c:v>2.4799999999999716</c:v>
                </c:pt>
                <c:pt idx="549">
                  <c:v>2.4899999999999713</c:v>
                </c:pt>
                <c:pt idx="550">
                  <c:v>2.4999999999999711</c:v>
                </c:pt>
                <c:pt idx="551">
                  <c:v>2.5099999999999709</c:v>
                </c:pt>
                <c:pt idx="552">
                  <c:v>2.5199999999999707</c:v>
                </c:pt>
                <c:pt idx="553">
                  <c:v>2.5299999999999705</c:v>
                </c:pt>
                <c:pt idx="554">
                  <c:v>2.5399999999999703</c:v>
                </c:pt>
                <c:pt idx="555">
                  <c:v>2.5499999999999701</c:v>
                </c:pt>
                <c:pt idx="556">
                  <c:v>2.5599999999999699</c:v>
                </c:pt>
                <c:pt idx="557">
                  <c:v>2.5699999999999696</c:v>
                </c:pt>
                <c:pt idx="558">
                  <c:v>2.5799999999999694</c:v>
                </c:pt>
                <c:pt idx="559">
                  <c:v>2.5899999999999692</c:v>
                </c:pt>
                <c:pt idx="560">
                  <c:v>2.599999999999969</c:v>
                </c:pt>
                <c:pt idx="561">
                  <c:v>2.6099999999999688</c:v>
                </c:pt>
                <c:pt idx="562">
                  <c:v>2.6199999999999686</c:v>
                </c:pt>
                <c:pt idx="563">
                  <c:v>2.6299999999999684</c:v>
                </c:pt>
                <c:pt idx="564">
                  <c:v>2.6399999999999681</c:v>
                </c:pt>
                <c:pt idx="565">
                  <c:v>2.6499999999999679</c:v>
                </c:pt>
                <c:pt idx="566">
                  <c:v>2.6599999999999677</c:v>
                </c:pt>
                <c:pt idx="567">
                  <c:v>2.6699999999999675</c:v>
                </c:pt>
                <c:pt idx="568">
                  <c:v>2.6799999999999673</c:v>
                </c:pt>
                <c:pt idx="569">
                  <c:v>2.6899999999999671</c:v>
                </c:pt>
                <c:pt idx="570">
                  <c:v>2.6999999999999669</c:v>
                </c:pt>
                <c:pt idx="571">
                  <c:v>2.7099999999999667</c:v>
                </c:pt>
                <c:pt idx="572">
                  <c:v>2.7199999999999664</c:v>
                </c:pt>
                <c:pt idx="573">
                  <c:v>2.7299999999999662</c:v>
                </c:pt>
                <c:pt idx="574">
                  <c:v>2.739999999999966</c:v>
                </c:pt>
                <c:pt idx="575">
                  <c:v>2.7499999999999658</c:v>
                </c:pt>
                <c:pt idx="576">
                  <c:v>2.7599999999999656</c:v>
                </c:pt>
                <c:pt idx="577">
                  <c:v>2.7699999999999654</c:v>
                </c:pt>
                <c:pt idx="578">
                  <c:v>2.7799999999999652</c:v>
                </c:pt>
                <c:pt idx="579">
                  <c:v>2.789999999999965</c:v>
                </c:pt>
                <c:pt idx="580">
                  <c:v>2.7999999999999647</c:v>
                </c:pt>
                <c:pt idx="581">
                  <c:v>2.8099999999999645</c:v>
                </c:pt>
                <c:pt idx="582">
                  <c:v>2.8199999999999643</c:v>
                </c:pt>
                <c:pt idx="583">
                  <c:v>2.8299999999999641</c:v>
                </c:pt>
                <c:pt idx="584">
                  <c:v>2.8399999999999639</c:v>
                </c:pt>
                <c:pt idx="585">
                  <c:v>2.8499999999999637</c:v>
                </c:pt>
                <c:pt idx="586">
                  <c:v>2.8599999999999635</c:v>
                </c:pt>
                <c:pt idx="587">
                  <c:v>2.8699999999999632</c:v>
                </c:pt>
                <c:pt idx="588">
                  <c:v>2.879999999999963</c:v>
                </c:pt>
                <c:pt idx="589">
                  <c:v>2.8899999999999628</c:v>
                </c:pt>
                <c:pt idx="590">
                  <c:v>2.8999999999999626</c:v>
                </c:pt>
                <c:pt idx="591">
                  <c:v>2.9099999999999624</c:v>
                </c:pt>
                <c:pt idx="592">
                  <c:v>2.9199999999999622</c:v>
                </c:pt>
                <c:pt idx="593">
                  <c:v>2.929999999999962</c:v>
                </c:pt>
                <c:pt idx="594">
                  <c:v>2.9399999999999618</c:v>
                </c:pt>
                <c:pt idx="595">
                  <c:v>2.9499999999999615</c:v>
                </c:pt>
                <c:pt idx="596">
                  <c:v>2.9599999999999613</c:v>
                </c:pt>
                <c:pt idx="597">
                  <c:v>2.9699999999999611</c:v>
                </c:pt>
                <c:pt idx="598">
                  <c:v>2.9799999999999609</c:v>
                </c:pt>
                <c:pt idx="599">
                  <c:v>2.9899999999999607</c:v>
                </c:pt>
                <c:pt idx="600">
                  <c:v>2.9999999999999605</c:v>
                </c:pt>
              </c:numCache>
            </c:numRef>
          </c:xVal>
          <c:yVal>
            <c:numRef>
              <c:f>DatosCurva!$A$3:$A$603</c:f>
              <c:numCache>
                <c:formatCode>General</c:formatCode>
                <c:ptCount val="601"/>
                <c:pt idx="0">
                  <c:v>1.3498980316301035E-3</c:v>
                </c:pt>
                <c:pt idx="1">
                  <c:v>1.3948872354923036E-3</c:v>
                </c:pt>
                <c:pt idx="2">
                  <c:v>1.4412419173399638E-3</c:v>
                </c:pt>
                <c:pt idx="3">
                  <c:v>1.4889987452372244E-3</c:v>
                </c:pt>
                <c:pt idx="4">
                  <c:v>1.538195211738369E-3</c:v>
                </c:pt>
                <c:pt idx="5">
                  <c:v>1.5888696473651542E-3</c:v>
                </c:pt>
                <c:pt idx="6">
                  <c:v>1.6410612341570818E-3</c:v>
                </c:pt>
                <c:pt idx="7">
                  <c:v>1.6948100192768489E-3</c:v>
                </c:pt>
                <c:pt idx="8">
                  <c:v>1.7501569286761942E-3</c:v>
                </c:pt>
                <c:pt idx="9">
                  <c:v>1.8071437808065971E-3</c:v>
                </c:pt>
                <c:pt idx="10">
                  <c:v>1.8658133003840449E-3</c:v>
                </c:pt>
                <c:pt idx="11">
                  <c:v>1.9262091321878838E-3</c:v>
                </c:pt>
                <c:pt idx="12">
                  <c:v>1.9883758548941977E-3</c:v>
                </c:pt>
                <c:pt idx="13">
                  <c:v>2.0523589949396071E-3</c:v>
                </c:pt>
                <c:pt idx="14">
                  <c:v>2.1182050404047192E-3</c:v>
                </c:pt>
                <c:pt idx="15">
                  <c:v>2.1859614549134543E-3</c:v>
                </c:pt>
                <c:pt idx="16">
                  <c:v>2.2556766915422521E-3</c:v>
                </c:pt>
                <c:pt idx="17">
                  <c:v>2.3274002067316113E-3</c:v>
                </c:pt>
                <c:pt idx="18">
                  <c:v>2.4011824741893006E-3</c:v>
                </c:pt>
                <c:pt idx="19">
                  <c:v>2.4770749987856888E-3</c:v>
                </c:pt>
                <c:pt idx="20">
                  <c:v>2.5551303304278683E-3</c:v>
                </c:pt>
                <c:pt idx="21">
                  <c:v>2.6354020779046916E-3</c:v>
                </c:pt>
                <c:pt idx="22">
                  <c:v>2.7179449227010544E-3</c:v>
                </c:pt>
                <c:pt idx="23">
                  <c:v>2.8028146327649939E-3</c:v>
                </c:pt>
                <c:pt idx="24">
                  <c:v>2.8900680762261599E-3</c:v>
                </c:pt>
                <c:pt idx="25">
                  <c:v>2.9797632350543335E-3</c:v>
                </c:pt>
                <c:pt idx="26">
                  <c:v>3.0719592186505551E-3</c:v>
                </c:pt>
                <c:pt idx="27">
                  <c:v>3.1667162773576507E-3</c:v>
                </c:pt>
                <c:pt idx="28">
                  <c:v>3.2640958158913769E-3</c:v>
                </c:pt>
                <c:pt idx="29">
                  <c:v>3.3641604066693143E-3</c:v>
                </c:pt>
                <c:pt idx="30">
                  <c:v>3.4669738030403963E-3</c:v>
                </c:pt>
                <c:pt idx="31">
                  <c:v>3.5726009523995295E-3</c:v>
                </c:pt>
                <c:pt idx="32">
                  <c:v>3.6811080091750936E-3</c:v>
                </c:pt>
                <c:pt idx="33">
                  <c:v>3.7925623476855463E-3</c:v>
                </c:pt>
                <c:pt idx="34">
                  <c:v>3.9070325748526979E-3</c:v>
                </c:pt>
                <c:pt idx="35">
                  <c:v>4.0245885427583339E-3</c:v>
                </c:pt>
                <c:pt idx="36">
                  <c:v>4.145301361035636E-3</c:v>
                </c:pt>
                <c:pt idx="37">
                  <c:v>4.2692434090891851E-3</c:v>
                </c:pt>
                <c:pt idx="38">
                  <c:v>4.3964883481211192E-3</c:v>
                </c:pt>
                <c:pt idx="39">
                  <c:v>4.5271111329671099E-3</c:v>
                </c:pt>
                <c:pt idx="40">
                  <c:v>4.661188023718732E-3</c:v>
                </c:pt>
                <c:pt idx="41">
                  <c:v>4.7987965971261204E-3</c:v>
                </c:pt>
                <c:pt idx="42">
                  <c:v>4.9400157577705883E-3</c:v>
                </c:pt>
                <c:pt idx="43">
                  <c:v>5.0849257489908872E-3</c:v>
                </c:pt>
                <c:pt idx="44">
                  <c:v>5.2336081635555587E-3</c:v>
                </c:pt>
                <c:pt idx="45">
                  <c:v>5.3861459540665013E-3</c:v>
                </c:pt>
                <c:pt idx="46">
                  <c:v>5.5426234430824284E-3</c:v>
                </c:pt>
                <c:pt idx="47">
                  <c:v>5.7031263329504478E-3</c:v>
                </c:pt>
                <c:pt idx="48">
                  <c:v>5.8677417153324418E-3</c:v>
                </c:pt>
                <c:pt idx="49">
                  <c:v>6.0365580804123686E-3</c:v>
                </c:pt>
                <c:pt idx="50">
                  <c:v>6.2096653257758261E-3</c:v>
                </c:pt>
                <c:pt idx="51">
                  <c:v>6.3871547649432259E-3</c:v>
                </c:pt>
                <c:pt idx="52">
                  <c:v>6.5691191355464751E-3</c:v>
                </c:pt>
                <c:pt idx="53">
                  <c:v>6.7556526071406164E-3</c:v>
                </c:pt>
                <c:pt idx="54">
                  <c:v>6.9468507886236708E-3</c:v>
                </c:pt>
                <c:pt idx="55">
                  <c:v>7.1428107352710102E-3</c:v>
                </c:pt>
                <c:pt idx="56">
                  <c:v>7.3436309553481793E-3</c:v>
                </c:pt>
                <c:pt idx="57">
                  <c:v>7.5494114163090487E-3</c:v>
                </c:pt>
                <c:pt idx="58">
                  <c:v>7.7602535505534309E-3</c:v>
                </c:pt>
                <c:pt idx="59">
                  <c:v>7.9762602607333921E-3</c:v>
                </c:pt>
                <c:pt idx="60">
                  <c:v>8.1975359245959334E-3</c:v>
                </c:pt>
                <c:pt idx="61">
                  <c:v>8.4241863993452792E-3</c:v>
                </c:pt>
                <c:pt idx="62">
                  <c:v>8.6563190255162237E-3</c:v>
                </c:pt>
                <c:pt idx="63">
                  <c:v>8.8940426303365516E-3</c:v>
                </c:pt>
                <c:pt idx="64">
                  <c:v>9.1374675305724296E-3</c:v>
                </c:pt>
                <c:pt idx="65">
                  <c:v>9.3867055348381134E-3</c:v>
                </c:pt>
                <c:pt idx="66">
                  <c:v>9.6418699453580947E-3</c:v>
                </c:pt>
                <c:pt idx="67">
                  <c:v>9.9030755591638098E-3</c:v>
                </c:pt>
                <c:pt idx="68">
                  <c:v>1.0170438668719362E-2</c:v>
                </c:pt>
                <c:pt idx="69">
                  <c:v>1.0444077061950496E-2</c:v>
                </c:pt>
                <c:pt idx="70">
                  <c:v>1.0724110021675504E-2</c:v>
                </c:pt>
                <c:pt idx="71">
                  <c:v>1.1010658324411171E-2</c:v>
                </c:pt>
                <c:pt idx="72">
                  <c:v>1.1303844238552241E-2</c:v>
                </c:pt>
                <c:pt idx="73">
                  <c:v>1.160379152190294E-2</c:v>
                </c:pt>
                <c:pt idx="74">
                  <c:v>1.1910625418546594E-2</c:v>
                </c:pt>
                <c:pt idx="75">
                  <c:v>1.2224472655044227E-2</c:v>
                </c:pt>
                <c:pt idx="76">
                  <c:v>1.2545461435945926E-2</c:v>
                </c:pt>
                <c:pt idx="77">
                  <c:v>1.2873721438601438E-2</c:v>
                </c:pt>
                <c:pt idx="78">
                  <c:v>1.3209383807255559E-2</c:v>
                </c:pt>
                <c:pt idx="79">
                  <c:v>1.3552581146419329E-2</c:v>
                </c:pt>
                <c:pt idx="80">
                  <c:v>1.3903447513497924E-2</c:v>
                </c:pt>
                <c:pt idx="81">
                  <c:v>1.4262118410668156E-2</c:v>
                </c:pt>
                <c:pt idx="82">
                  <c:v>1.4628730775988474E-2</c:v>
                </c:pt>
                <c:pt idx="83">
                  <c:v>1.5003422973731473E-2</c:v>
                </c:pt>
                <c:pt idx="84">
                  <c:v>1.5386334783924926E-2</c:v>
                </c:pt>
                <c:pt idx="85">
                  <c:v>1.577760739108991E-2</c:v>
                </c:pt>
                <c:pt idx="86">
                  <c:v>1.6177383372165233E-2</c:v>
                </c:pt>
                <c:pt idx="87">
                  <c:v>1.658580668360421E-2</c:v>
                </c:pt>
                <c:pt idx="88">
                  <c:v>1.7003022647632093E-2</c:v>
                </c:pt>
                <c:pt idx="89">
                  <c:v>1.7429177937656304E-2</c:v>
                </c:pt>
                <c:pt idx="90">
                  <c:v>1.7864420562815564E-2</c:v>
                </c:pt>
                <c:pt idx="91">
                  <c:v>1.8308899851658178E-2</c:v>
                </c:pt>
                <c:pt idx="92">
                  <c:v>1.8762766434936795E-2</c:v>
                </c:pt>
                <c:pt idx="93">
                  <c:v>1.9226172227516325E-2</c:v>
                </c:pt>
                <c:pt idx="94">
                  <c:v>1.9699270409375913E-2</c:v>
                </c:pt>
                <c:pt idx="95">
                  <c:v>2.0182215405703419E-2</c:v>
                </c:pt>
                <c:pt idx="96">
                  <c:v>2.0675162866069074E-2</c:v>
                </c:pt>
                <c:pt idx="97">
                  <c:v>2.1178269642671221E-2</c:v>
                </c:pt>
                <c:pt idx="98">
                  <c:v>2.1691693767645903E-2</c:v>
                </c:pt>
                <c:pt idx="99">
                  <c:v>2.2215594429430441E-2</c:v>
                </c:pt>
                <c:pt idx="100">
                  <c:v>2.2750131948177987E-2</c:v>
                </c:pt>
                <c:pt idx="101">
                  <c:v>2.329546775021063E-2</c:v>
                </c:pt>
                <c:pt idx="102">
                  <c:v>2.3851764341507486E-2</c:v>
                </c:pt>
                <c:pt idx="103">
                  <c:v>2.4419185280221134E-2</c:v>
                </c:pt>
                <c:pt idx="104">
                  <c:v>2.4997895148219262E-2</c:v>
                </c:pt>
                <c:pt idx="105">
                  <c:v>2.5588059521637341E-2</c:v>
                </c:pt>
                <c:pt idx="106">
                  <c:v>2.618984494045129E-2</c:v>
                </c:pt>
                <c:pt idx="107">
                  <c:v>2.6803418877053731E-2</c:v>
                </c:pt>
                <c:pt idx="108">
                  <c:v>2.7428949703835581E-2</c:v>
                </c:pt>
                <c:pt idx="109">
                  <c:v>2.8066606659771232E-2</c:v>
                </c:pt>
                <c:pt idx="110">
                  <c:v>2.871655981600052E-2</c:v>
                </c:pt>
                <c:pt idx="111">
                  <c:v>2.9378980040408065E-2</c:v>
                </c:pt>
                <c:pt idx="112">
                  <c:v>3.0054038961198293E-2</c:v>
                </c:pt>
                <c:pt idx="113">
                  <c:v>3.0741908929464712E-2</c:v>
                </c:pt>
                <c:pt idx="114">
                  <c:v>3.1442762980750993E-2</c:v>
                </c:pt>
                <c:pt idx="115">
                  <c:v>3.2156774795612186E-2</c:v>
                </c:pt>
                <c:pt idx="116">
                  <c:v>3.2884118659162298E-2</c:v>
                </c:pt>
                <c:pt idx="117">
                  <c:v>3.3624969419626893E-2</c:v>
                </c:pt>
                <c:pt idx="118">
                  <c:v>3.4379502445888388E-2</c:v>
                </c:pt>
                <c:pt idx="119">
                  <c:v>3.5147893584037138E-2</c:v>
                </c:pt>
                <c:pt idx="120">
                  <c:v>3.5930319112924214E-2</c:v>
                </c:pt>
                <c:pt idx="121">
                  <c:v>3.6726955698724417E-2</c:v>
                </c:pt>
                <c:pt idx="122">
                  <c:v>3.7537980348515076E-2</c:v>
                </c:pt>
                <c:pt idx="123">
                  <c:v>3.8363570362869748E-2</c:v>
                </c:pt>
                <c:pt idx="124">
                  <c:v>3.9203903287480912E-2</c:v>
                </c:pt>
                <c:pt idx="125">
                  <c:v>4.0059156863815226E-2</c:v>
                </c:pt>
                <c:pt idx="126">
                  <c:v>4.092950897880554E-2</c:v>
                </c:pt>
                <c:pt idx="127">
                  <c:v>4.1815137613593123E-2</c:v>
                </c:pt>
                <c:pt idx="128">
                  <c:v>4.2716220791326975E-2</c:v>
                </c:pt>
                <c:pt idx="129">
                  <c:v>4.3632936524029997E-2</c:v>
                </c:pt>
                <c:pt idx="130">
                  <c:v>4.4565462758541119E-2</c:v>
                </c:pt>
                <c:pt idx="131">
                  <c:v>4.5513977321547938E-2</c:v>
                </c:pt>
                <c:pt idx="132">
                  <c:v>4.6478657863717965E-2</c:v>
                </c:pt>
                <c:pt idx="133">
                  <c:v>4.7459681802945353E-2</c:v>
                </c:pt>
                <c:pt idx="134">
                  <c:v>4.8457226266720776E-2</c:v>
                </c:pt>
                <c:pt idx="135">
                  <c:v>4.9471468033645882E-2</c:v>
                </c:pt>
                <c:pt idx="136">
                  <c:v>5.0502583474101748E-2</c:v>
                </c:pt>
                <c:pt idx="137">
                  <c:v>5.1550748490087228E-2</c:v>
                </c:pt>
                <c:pt idx="138">
                  <c:v>5.2616138454249728E-2</c:v>
                </c:pt>
                <c:pt idx="139">
                  <c:v>5.3698928148117386E-2</c:v>
                </c:pt>
                <c:pt idx="140">
                  <c:v>5.4799291699555663E-2</c:v>
                </c:pt>
                <c:pt idx="141">
                  <c:v>5.5917402519467085E-2</c:v>
                </c:pt>
                <c:pt idx="142">
                  <c:v>5.7053433237751805E-2</c:v>
                </c:pt>
                <c:pt idx="143">
                  <c:v>5.8207555638550623E-2</c:v>
                </c:pt>
                <c:pt idx="144">
                  <c:v>5.937994059479057E-2</c:v>
                </c:pt>
                <c:pt idx="145">
                  <c:v>6.0570758002056579E-2</c:v>
                </c:pt>
                <c:pt idx="146">
                  <c:v>6.1780176711809354E-2</c:v>
                </c:pt>
                <c:pt idx="147">
                  <c:v>6.3008364463975841E-2</c:v>
                </c:pt>
                <c:pt idx="148">
                  <c:v>6.4255487818933199E-2</c:v>
                </c:pt>
                <c:pt idx="149">
                  <c:v>6.5521712088913886E-2</c:v>
                </c:pt>
                <c:pt idx="150">
                  <c:v>6.6807201268855421E-2</c:v>
                </c:pt>
                <c:pt idx="151">
                  <c:v>6.8112117966722674E-2</c:v>
                </c:pt>
                <c:pt idx="152">
                  <c:v>6.9436623333329006E-2</c:v>
                </c:pt>
                <c:pt idx="153">
                  <c:v>7.0780876991682673E-2</c:v>
                </c:pt>
                <c:pt idx="154">
                  <c:v>7.2145036965890919E-2</c:v>
                </c:pt>
                <c:pt idx="155">
                  <c:v>7.3529259609645514E-2</c:v>
                </c:pt>
                <c:pt idx="156">
                  <c:v>7.4933699534324161E-2</c:v>
                </c:pt>
                <c:pt idx="157">
                  <c:v>7.6358509536736063E-2</c:v>
                </c:pt>
                <c:pt idx="158">
                  <c:v>7.7803840526543322E-2</c:v>
                </c:pt>
                <c:pt idx="159">
                  <c:v>7.9269841453389445E-2</c:v>
                </c:pt>
                <c:pt idx="160">
                  <c:v>8.0756659233768069E-2</c:v>
                </c:pt>
                <c:pt idx="161">
                  <c:v>8.2264438677665863E-2</c:v>
                </c:pt>
                <c:pt idx="162">
                  <c:v>8.3793322415010918E-2</c:v>
                </c:pt>
                <c:pt idx="163">
                  <c:v>8.5343450821963929E-2</c:v>
                </c:pt>
                <c:pt idx="164">
                  <c:v>8.6914961947081704E-2</c:v>
                </c:pt>
                <c:pt idx="165">
                  <c:v>8.8507991437398736E-2</c:v>
                </c:pt>
                <c:pt idx="166">
                  <c:v>9.012267246444905E-2</c:v>
                </c:pt>
                <c:pt idx="167">
                  <c:v>9.1759135650277379E-2</c:v>
                </c:pt>
                <c:pt idx="168">
                  <c:v>9.3417508993468346E-2</c:v>
                </c:pt>
                <c:pt idx="169">
                  <c:v>9.5097917795235465E-2</c:v>
                </c:pt>
                <c:pt idx="170">
                  <c:v>9.6800484585606861E-2</c:v>
                </c:pt>
                <c:pt idx="171">
                  <c:v>9.8525329049744204E-2</c:v>
                </c:pt>
                <c:pt idx="172">
                  <c:v>0.1002725679544384</c:v>
                </c:pt>
                <c:pt idx="173">
                  <c:v>0.10204231507481543</c:v>
                </c:pt>
                <c:pt idx="174">
                  <c:v>0.10383468112129668</c:v>
                </c:pt>
                <c:pt idx="175">
                  <c:v>0.10564977366685158</c:v>
                </c:pt>
                <c:pt idx="176">
                  <c:v>0.10748769707458306</c:v>
                </c:pt>
                <c:pt idx="177">
                  <c:v>0.10934855242568808</c:v>
                </c:pt>
                <c:pt idx="178">
                  <c:v>0.11123243744783085</c:v>
                </c:pt>
                <c:pt idx="179">
                  <c:v>0.11313944644397333</c:v>
                </c:pt>
                <c:pt idx="180">
                  <c:v>0.11506967022170422</c:v>
                </c:pt>
                <c:pt idx="181">
                  <c:v>0.11702319602310474</c:v>
                </c:pt>
                <c:pt idx="182">
                  <c:v>0.11900010745519662</c:v>
                </c:pt>
                <c:pt idx="183">
                  <c:v>0.12100048442101408</c:v>
                </c:pt>
                <c:pt idx="184">
                  <c:v>0.12302440305133922</c:v>
                </c:pt>
                <c:pt idx="185">
                  <c:v>0.12507193563714603</c:v>
                </c:pt>
                <c:pt idx="186">
                  <c:v>0.12714315056279402</c:v>
                </c:pt>
                <c:pt idx="187">
                  <c:v>0.12923811224001347</c:v>
                </c:pt>
                <c:pt idx="188">
                  <c:v>0.13135688104272625</c:v>
                </c:pt>
                <c:pt idx="189">
                  <c:v>0.13349951324274278</c:v>
                </c:pt>
                <c:pt idx="190">
                  <c:v>0.13566606094637823</c:v>
                </c:pt>
                <c:pt idx="191">
                  <c:v>0.13785657203203106</c:v>
                </c:pt>
                <c:pt idx="192">
                  <c:v>0.1400710900887645</c:v>
                </c:pt>
                <c:pt idx="193">
                  <c:v>0.14230965435593468</c:v>
                </c:pt>
                <c:pt idx="194">
                  <c:v>0.14457229966390506</c:v>
                </c:pt>
                <c:pt idx="195">
                  <c:v>0.14685905637589125</c:v>
                </c:pt>
                <c:pt idx="196">
                  <c:v>0.14916995033097658</c:v>
                </c:pt>
                <c:pt idx="197">
                  <c:v>0.15150500278833889</c:v>
                </c:pt>
                <c:pt idx="198">
                  <c:v>0.15386423037273012</c:v>
                </c:pt>
                <c:pt idx="199">
                  <c:v>0.15624764502124977</c:v>
                </c:pt>
                <c:pt idx="200">
                  <c:v>0.15865525393145208</c:v>
                </c:pt>
                <c:pt idx="201">
                  <c:v>0.16108705951082603</c:v>
                </c:pt>
                <c:pt idx="202">
                  <c:v>0.16354305932768742</c:v>
                </c:pt>
                <c:pt idx="203">
                  <c:v>0.16602324606352448</c:v>
                </c:pt>
                <c:pt idx="204">
                  <c:v>0.16852760746683271</c:v>
                </c:pt>
                <c:pt idx="205">
                  <c:v>0.17105612630847666</c:v>
                </c:pt>
                <c:pt idx="206">
                  <c:v>0.17360878033861937</c:v>
                </c:pt>
                <c:pt idx="207">
                  <c:v>0.17618554224525274</c:v>
                </c:pt>
                <c:pt idx="208">
                  <c:v>0.1787863796143665</c:v>
                </c:pt>
                <c:pt idx="209">
                  <c:v>0.181411254891792</c:v>
                </c:pt>
                <c:pt idx="210">
                  <c:v>0.1840601253467542</c:v>
                </c:pt>
                <c:pt idx="211">
                  <c:v>0.18673294303716714</c:v>
                </c:pt>
                <c:pt idx="212">
                  <c:v>0.18942965477670659</c:v>
                </c:pt>
                <c:pt idx="213">
                  <c:v>0.19215020210369049</c:v>
                </c:pt>
                <c:pt idx="214">
                  <c:v>0.19489452125180295</c:v>
                </c:pt>
                <c:pt idx="215">
                  <c:v>0.19766254312268672</c:v>
                </c:pt>
                <c:pt idx="216">
                  <c:v>0.200454193260444</c:v>
                </c:pt>
                <c:pt idx="217">
                  <c:v>0.2032693918280627</c:v>
                </c:pt>
                <c:pt idx="218">
                  <c:v>0.2061080535858073</c:v>
                </c:pt>
                <c:pt idx="219">
                  <c:v>0.20897008787159588</c:v>
                </c:pt>
                <c:pt idx="220">
                  <c:v>0.21185539858339086</c:v>
                </c:pt>
                <c:pt idx="221">
                  <c:v>0.21476388416363124</c:v>
                </c:pt>
                <c:pt idx="222">
                  <c:v>0.21769543758572718</c:v>
                </c:pt>
                <c:pt idx="223">
                  <c:v>0.22064994634264345</c:v>
                </c:pt>
                <c:pt idx="224">
                  <c:v>0.22362729243759349</c:v>
                </c:pt>
                <c:pt idx="225">
                  <c:v>0.22662735237686216</c:v>
                </c:pt>
                <c:pt idx="226">
                  <c:v>0.22964999716478451</c:v>
                </c:pt>
                <c:pt idx="227">
                  <c:v>0.23269509230089125</c:v>
                </c:pt>
                <c:pt idx="228">
                  <c:v>0.23576249777924496</c:v>
                </c:pt>
                <c:pt idx="229">
                  <c:v>0.2388520680899805</c:v>
                </c:pt>
                <c:pt idx="230">
                  <c:v>0.24196365222306682</c:v>
                </c:pt>
                <c:pt idx="231">
                  <c:v>0.2450970936743031</c:v>
                </c:pt>
                <c:pt idx="232">
                  <c:v>0.24825223045356415</c:v>
                </c:pt>
                <c:pt idx="233">
                  <c:v>0.25142889509530375</c:v>
                </c:pt>
                <c:pt idx="234">
                  <c:v>0.25462691467132959</c:v>
                </c:pt>
                <c:pt idx="235">
                  <c:v>0.25784611080585829</c:v>
                </c:pt>
                <c:pt idx="236">
                  <c:v>0.26108629969285513</c:v>
                </c:pt>
                <c:pt idx="237">
                  <c:v>0.2643472921156711</c:v>
                </c:pt>
                <c:pt idx="238">
                  <c:v>0.26762889346897645</c:v>
                </c:pt>
                <c:pt idx="239">
                  <c:v>0.270930903782999</c:v>
                </c:pt>
                <c:pt idx="240">
                  <c:v>0.27425311775006689</c:v>
                </c:pt>
                <c:pt idx="241">
                  <c:v>0.27759532475345816</c:v>
                </c:pt>
                <c:pt idx="242">
                  <c:v>0.28095730889855763</c:v>
                </c:pt>
                <c:pt idx="243">
                  <c:v>0.28433884904631745</c:v>
                </c:pt>
                <c:pt idx="244">
                  <c:v>0.28773971884902017</c:v>
                </c:pt>
                <c:pt idx="245">
                  <c:v>0.29115968678833948</c:v>
                </c:pt>
                <c:pt idx="246">
                  <c:v>0.29459851621569122</c:v>
                </c:pt>
                <c:pt idx="247">
                  <c:v>0.29805596539486956</c:v>
                </c:pt>
                <c:pt idx="248">
                  <c:v>0.3015317875469592</c:v>
                </c:pt>
                <c:pt idx="249">
                  <c:v>0.30502573089751239</c:v>
                </c:pt>
                <c:pt idx="250">
                  <c:v>0.30853753872597989</c:v>
                </c:pt>
                <c:pt idx="251">
                  <c:v>0.31206694941738355</c:v>
                </c:pt>
                <c:pt idx="252">
                  <c:v>0.31561369651621551</c:v>
                </c:pt>
                <c:pt idx="253">
                  <c:v>0.31917750878254869</c:v>
                </c:pt>
                <c:pt idx="254">
                  <c:v>0.32275811025034062</c:v>
                </c:pt>
                <c:pt idx="255">
                  <c:v>0.32635522028791286</c:v>
                </c:pt>
                <c:pt idx="256">
                  <c:v>0.32996855366058653</c:v>
                </c:pt>
                <c:pt idx="257">
                  <c:v>0.3335978205954504</c:v>
                </c:pt>
                <c:pt idx="258">
                  <c:v>0.3372427268482423</c:v>
                </c:pt>
                <c:pt idx="259">
                  <c:v>0.34090297377231527</c:v>
                </c:pt>
                <c:pt idx="260">
                  <c:v>0.34457825838966849</c:v>
                </c:pt>
                <c:pt idx="261">
                  <c:v>0.34826827346401024</c:v>
                </c:pt>
                <c:pt idx="262">
                  <c:v>0.35197270757582988</c:v>
                </c:pt>
                <c:pt idx="263">
                  <c:v>0.35569124519944584</c:v>
                </c:pt>
                <c:pt idx="264">
                  <c:v>0.35942356678200138</c:v>
                </c:pt>
                <c:pt idx="265">
                  <c:v>0.36316934882437346</c:v>
                </c:pt>
                <c:pt idx="266">
                  <c:v>0.3669282639639645</c:v>
                </c:pt>
                <c:pt idx="267">
                  <c:v>0.37069998105933899</c:v>
                </c:pt>
                <c:pt idx="268">
                  <c:v>0.3744841652766725</c:v>
                </c:pt>
                <c:pt idx="269">
                  <c:v>0.37828047817797317</c:v>
                </c:pt>
                <c:pt idx="270">
                  <c:v>0.38208857781103978</c:v>
                </c:pt>
                <c:pt idx="271">
                  <c:v>0.38590811880111509</c:v>
                </c:pt>
                <c:pt idx="272">
                  <c:v>0.3897387524441952</c:v>
                </c:pt>
                <c:pt idx="273">
                  <c:v>0.39358012680195287</c:v>
                </c:pt>
                <c:pt idx="274">
                  <c:v>0.39743188679823183</c:v>
                </c:pt>
                <c:pt idx="275">
                  <c:v>0.40129367431706864</c:v>
                </c:pt>
                <c:pt idx="276">
                  <c:v>0.40516512830219653</c:v>
                </c:pt>
                <c:pt idx="277">
                  <c:v>0.40904588485798643</c:v>
                </c:pt>
                <c:pt idx="278">
                  <c:v>0.41293557735177766</c:v>
                </c:pt>
                <c:pt idx="279">
                  <c:v>0.41683383651755002</c:v>
                </c:pt>
                <c:pt idx="280">
                  <c:v>0.42074029056088924</c:v>
                </c:pt>
                <c:pt idx="281">
                  <c:v>0.42465456526519685</c:v>
                </c:pt>
                <c:pt idx="282">
                  <c:v>0.42857628409909154</c:v>
                </c:pt>
                <c:pt idx="283">
                  <c:v>0.43250506832495383</c:v>
                </c:pt>
                <c:pt idx="284">
                  <c:v>0.43644053710855946</c:v>
                </c:pt>
                <c:pt idx="285">
                  <c:v>0.44038230762974973</c:v>
                </c:pt>
                <c:pt idx="286">
                  <c:v>0.44432999519408578</c:v>
                </c:pt>
                <c:pt idx="287">
                  <c:v>0.44828321334543109</c:v>
                </c:pt>
                <c:pt idx="288">
                  <c:v>0.45224157397940834</c:v>
                </c:pt>
                <c:pt idx="289">
                  <c:v>0.4562046874576754</c:v>
                </c:pt>
                <c:pt idx="290">
                  <c:v>0.46017216272296324</c:v>
                </c:pt>
                <c:pt idx="291">
                  <c:v>0.46414360741482008</c:v>
                </c:pt>
                <c:pt idx="292">
                  <c:v>0.46811862798600479</c:v>
                </c:pt>
                <c:pt idx="293">
                  <c:v>0.4720968298194711</c:v>
                </c:pt>
                <c:pt idx="294">
                  <c:v>0.47607781734588528</c:v>
                </c:pt>
                <c:pt idx="295">
                  <c:v>0.48006119416161974</c:v>
                </c:pt>
                <c:pt idx="296">
                  <c:v>0.48404656314716143</c:v>
                </c:pt>
                <c:pt idx="297">
                  <c:v>0.48803352658587951</c:v>
                </c:pt>
                <c:pt idx="298">
                  <c:v>0.49202168628309018</c:v>
                </c:pt>
                <c:pt idx="299">
                  <c:v>0.49601064368536052</c:v>
                </c:pt>
                <c:pt idx="300">
                  <c:v>0.49999999999999212</c:v>
                </c:pt>
                <c:pt idx="301">
                  <c:v>0.50398935631462372</c:v>
                </c:pt>
                <c:pt idx="302">
                  <c:v>0.50797831371689417</c:v>
                </c:pt>
                <c:pt idx="303">
                  <c:v>0.51196647341410484</c:v>
                </c:pt>
                <c:pt idx="304">
                  <c:v>0.51595343685282291</c:v>
                </c:pt>
                <c:pt idx="305">
                  <c:v>0.5199388058383646</c:v>
                </c:pt>
                <c:pt idx="306">
                  <c:v>0.52392218265409896</c:v>
                </c:pt>
                <c:pt idx="307">
                  <c:v>0.52790317018051325</c:v>
                </c:pt>
                <c:pt idx="308">
                  <c:v>0.53188137201397956</c:v>
                </c:pt>
                <c:pt idx="309">
                  <c:v>0.53585639258516427</c:v>
                </c:pt>
                <c:pt idx="310">
                  <c:v>0.53982783727702111</c:v>
                </c:pt>
                <c:pt idx="311">
                  <c:v>0.54379531254230895</c:v>
                </c:pt>
                <c:pt idx="312">
                  <c:v>0.54775842602057601</c:v>
                </c:pt>
                <c:pt idx="313">
                  <c:v>0.55171678665455337</c:v>
                </c:pt>
                <c:pt idx="314">
                  <c:v>0.55567000480589868</c:v>
                </c:pt>
                <c:pt idx="315">
                  <c:v>0.55961769237023473</c:v>
                </c:pt>
                <c:pt idx="316">
                  <c:v>0.56355946289142511</c:v>
                </c:pt>
                <c:pt idx="317">
                  <c:v>0.56749493167503073</c:v>
                </c:pt>
                <c:pt idx="318">
                  <c:v>0.57142371590089303</c:v>
                </c:pt>
                <c:pt idx="319">
                  <c:v>0.57534543473478772</c:v>
                </c:pt>
                <c:pt idx="320">
                  <c:v>0.57925970943909533</c:v>
                </c:pt>
                <c:pt idx="321">
                  <c:v>0.58316616348243466</c:v>
                </c:pt>
                <c:pt idx="322">
                  <c:v>0.58706442264820702</c:v>
                </c:pt>
                <c:pt idx="323">
                  <c:v>0.59095411514199825</c:v>
                </c:pt>
                <c:pt idx="324">
                  <c:v>0.59483487169778826</c:v>
                </c:pt>
                <c:pt idx="325">
                  <c:v>0.59870632568291615</c:v>
                </c:pt>
                <c:pt idx="326">
                  <c:v>0.60256811320175296</c:v>
                </c:pt>
                <c:pt idx="327">
                  <c:v>0.60641987319803192</c:v>
                </c:pt>
                <c:pt idx="328">
                  <c:v>0.6102612475557897</c:v>
                </c:pt>
                <c:pt idx="329">
                  <c:v>0.61409188119886982</c:v>
                </c:pt>
                <c:pt idx="330">
                  <c:v>0.61791142218894513</c:v>
                </c:pt>
                <c:pt idx="331">
                  <c:v>0.62171952182201184</c:v>
                </c:pt>
                <c:pt idx="332">
                  <c:v>0.62551583472331262</c:v>
                </c:pt>
                <c:pt idx="333">
                  <c:v>0.62930001894064613</c:v>
                </c:pt>
                <c:pt idx="334">
                  <c:v>0.63307173603602074</c:v>
                </c:pt>
                <c:pt idx="335">
                  <c:v>0.63683065117561166</c:v>
                </c:pt>
                <c:pt idx="336">
                  <c:v>0.64057643321798396</c:v>
                </c:pt>
                <c:pt idx="337">
                  <c:v>0.64430875480053951</c:v>
                </c:pt>
                <c:pt idx="338">
                  <c:v>0.64802729242415558</c:v>
                </c:pt>
                <c:pt idx="339">
                  <c:v>0.65173172653597522</c:v>
                </c:pt>
                <c:pt idx="340">
                  <c:v>0.65542174161031697</c:v>
                </c:pt>
                <c:pt idx="341">
                  <c:v>0.6590970262276703</c:v>
                </c:pt>
                <c:pt idx="342">
                  <c:v>0.66275727315174338</c:v>
                </c:pt>
                <c:pt idx="343">
                  <c:v>0.66640217940453528</c:v>
                </c:pt>
                <c:pt idx="344">
                  <c:v>0.67003144633939926</c:v>
                </c:pt>
                <c:pt idx="345">
                  <c:v>0.67364477971207293</c:v>
                </c:pt>
                <c:pt idx="346">
                  <c:v>0.67724188974964528</c:v>
                </c:pt>
                <c:pt idx="347">
                  <c:v>0.68082249121743721</c:v>
                </c:pt>
                <c:pt idx="348">
                  <c:v>0.6843863034837705</c:v>
                </c:pt>
                <c:pt idx="349">
                  <c:v>0.68793305058260257</c:v>
                </c:pt>
                <c:pt idx="350">
                  <c:v>0.69146246127400635</c:v>
                </c:pt>
                <c:pt idx="351">
                  <c:v>0.69497426910247373</c:v>
                </c:pt>
                <c:pt idx="352">
                  <c:v>0.69846821245302704</c:v>
                </c:pt>
                <c:pt idx="353">
                  <c:v>0.7019440346051169</c:v>
                </c:pt>
                <c:pt idx="354">
                  <c:v>0.70540148378429524</c:v>
                </c:pt>
                <c:pt idx="355">
                  <c:v>0.70884031321164698</c:v>
                </c:pt>
                <c:pt idx="356">
                  <c:v>0.7122602811509664</c:v>
                </c:pt>
                <c:pt idx="357">
                  <c:v>0.71566115095366922</c:v>
                </c:pt>
                <c:pt idx="358">
                  <c:v>0.71904269110142915</c:v>
                </c:pt>
                <c:pt idx="359">
                  <c:v>0.72240467524652852</c:v>
                </c:pt>
                <c:pt idx="360">
                  <c:v>0.72574688224992001</c:v>
                </c:pt>
                <c:pt idx="361">
                  <c:v>0.7290690962169879</c:v>
                </c:pt>
                <c:pt idx="362">
                  <c:v>0.73237110653101056</c:v>
                </c:pt>
                <c:pt idx="363">
                  <c:v>0.73565270788431603</c:v>
                </c:pt>
                <c:pt idx="364">
                  <c:v>0.7389137003071321</c:v>
                </c:pt>
                <c:pt idx="365">
                  <c:v>0.74215388919412906</c:v>
                </c:pt>
                <c:pt idx="366">
                  <c:v>0.74537308532865765</c:v>
                </c:pt>
                <c:pt idx="367">
                  <c:v>0.7485711049046837</c:v>
                </c:pt>
                <c:pt idx="368">
                  <c:v>0.75174776954642342</c:v>
                </c:pt>
                <c:pt idx="369">
                  <c:v>0.75490290632568446</c:v>
                </c:pt>
                <c:pt idx="370">
                  <c:v>0.75803634777692097</c:v>
                </c:pt>
                <c:pt idx="371">
                  <c:v>0.76114793191000729</c:v>
                </c:pt>
                <c:pt idx="372">
                  <c:v>0.76423750222074283</c:v>
                </c:pt>
                <c:pt idx="373">
                  <c:v>0.76730490769909665</c:v>
                </c:pt>
                <c:pt idx="374">
                  <c:v>0.7703500028352035</c:v>
                </c:pt>
                <c:pt idx="375">
                  <c:v>0.77337264762312596</c:v>
                </c:pt>
                <c:pt idx="376">
                  <c:v>0.77637270756239474</c:v>
                </c:pt>
                <c:pt idx="377">
                  <c:v>0.77935005365734478</c:v>
                </c:pt>
                <c:pt idx="378">
                  <c:v>0.78230456241426127</c:v>
                </c:pt>
                <c:pt idx="379">
                  <c:v>0.78523611583635722</c:v>
                </c:pt>
                <c:pt idx="380">
                  <c:v>0.78814460141659759</c:v>
                </c:pt>
                <c:pt idx="381">
                  <c:v>0.7910299121283928</c:v>
                </c:pt>
                <c:pt idx="382">
                  <c:v>0.79389194641418137</c:v>
                </c:pt>
                <c:pt idx="383">
                  <c:v>0.79673060817192609</c:v>
                </c:pt>
                <c:pt idx="384">
                  <c:v>0.7995458067395449</c:v>
                </c:pt>
                <c:pt idx="385">
                  <c:v>0.8023374568773024</c:v>
                </c:pt>
                <c:pt idx="386">
                  <c:v>0.80510547874818628</c:v>
                </c:pt>
                <c:pt idx="387">
                  <c:v>0.80784979789629863</c:v>
                </c:pt>
                <c:pt idx="388">
                  <c:v>0.81057034522328275</c:v>
                </c:pt>
                <c:pt idx="389">
                  <c:v>0.8132670569628222</c:v>
                </c:pt>
                <c:pt idx="390">
                  <c:v>0.81593987465323536</c:v>
                </c:pt>
                <c:pt idx="391">
                  <c:v>0.81858874510819768</c:v>
                </c:pt>
                <c:pt idx="392">
                  <c:v>0.82121362038562329</c:v>
                </c:pt>
                <c:pt idx="393">
                  <c:v>0.82381445775473705</c:v>
                </c:pt>
                <c:pt idx="394">
                  <c:v>0.82639121966137041</c:v>
                </c:pt>
                <c:pt idx="395">
                  <c:v>0.82894387369151334</c:v>
                </c:pt>
                <c:pt idx="396">
                  <c:v>0.8314723925331573</c:v>
                </c:pt>
                <c:pt idx="397">
                  <c:v>0.83397675393646575</c:v>
                </c:pt>
                <c:pt idx="398">
                  <c:v>0.83645694067230292</c:v>
                </c:pt>
                <c:pt idx="399">
                  <c:v>0.83891294048916432</c:v>
                </c:pt>
                <c:pt idx="400">
                  <c:v>0.84134474606853837</c:v>
                </c:pt>
                <c:pt idx="401">
                  <c:v>0.8437523549787409</c:v>
                </c:pt>
                <c:pt idx="402">
                  <c:v>0.84613576962726056</c:v>
                </c:pt>
                <c:pt idx="403">
                  <c:v>0.84849499721165178</c:v>
                </c:pt>
                <c:pt idx="404">
                  <c:v>0.85083004966901421</c:v>
                </c:pt>
                <c:pt idx="405">
                  <c:v>0.85314094362409976</c:v>
                </c:pt>
                <c:pt idx="406">
                  <c:v>0.85542770033608595</c:v>
                </c:pt>
                <c:pt idx="407">
                  <c:v>0.85769034564405644</c:v>
                </c:pt>
                <c:pt idx="408">
                  <c:v>0.85992890991122661</c:v>
                </c:pt>
                <c:pt idx="409">
                  <c:v>0.86214342796796029</c:v>
                </c:pt>
                <c:pt idx="410">
                  <c:v>0.86433393905361311</c:v>
                </c:pt>
                <c:pt idx="411">
                  <c:v>0.86650048675724867</c:v>
                </c:pt>
                <c:pt idx="412">
                  <c:v>0.8686431189572652</c:v>
                </c:pt>
                <c:pt idx="413">
                  <c:v>0.87076188775997831</c:v>
                </c:pt>
                <c:pt idx="414">
                  <c:v>0.87285684943719777</c:v>
                </c:pt>
                <c:pt idx="415">
                  <c:v>0.87492806436284587</c:v>
                </c:pt>
                <c:pt idx="416">
                  <c:v>0.87697559694865279</c:v>
                </c:pt>
                <c:pt idx="417">
                  <c:v>0.87899951557897793</c:v>
                </c:pt>
                <c:pt idx="418">
                  <c:v>0.88099989254479549</c:v>
                </c:pt>
                <c:pt idx="419">
                  <c:v>0.88297680397688749</c:v>
                </c:pt>
                <c:pt idx="420">
                  <c:v>0.88493032977828801</c:v>
                </c:pt>
                <c:pt idx="421">
                  <c:v>0.886860553556019</c:v>
                </c:pt>
                <c:pt idx="422">
                  <c:v>0.88876756255216161</c:v>
                </c:pt>
                <c:pt idx="423">
                  <c:v>0.89065144757430459</c:v>
                </c:pt>
                <c:pt idx="424">
                  <c:v>0.89251230292540962</c:v>
                </c:pt>
                <c:pt idx="425">
                  <c:v>0.8943502263331411</c:v>
                </c:pt>
                <c:pt idx="426">
                  <c:v>0.89616531887869622</c:v>
                </c:pt>
                <c:pt idx="427">
                  <c:v>0.89795768492517736</c:v>
                </c:pt>
                <c:pt idx="428">
                  <c:v>0.89972743204555461</c:v>
                </c:pt>
                <c:pt idx="429">
                  <c:v>0.90147467095024902</c:v>
                </c:pt>
                <c:pt idx="430">
                  <c:v>0.90319951541438637</c:v>
                </c:pt>
                <c:pt idx="431">
                  <c:v>0.90490208220475776</c:v>
                </c:pt>
                <c:pt idx="432">
                  <c:v>0.90658249100652499</c:v>
                </c:pt>
                <c:pt idx="433">
                  <c:v>0.90824086434971618</c:v>
                </c:pt>
                <c:pt idx="434">
                  <c:v>0.90987732753554451</c:v>
                </c:pt>
                <c:pt idx="435">
                  <c:v>0.91149200856259482</c:v>
                </c:pt>
                <c:pt idx="436">
                  <c:v>0.91308503805291208</c:v>
                </c:pt>
                <c:pt idx="437">
                  <c:v>0.91465654917802985</c:v>
                </c:pt>
                <c:pt idx="438">
                  <c:v>0.91620667758498298</c:v>
                </c:pt>
                <c:pt idx="439">
                  <c:v>0.91773556132232814</c:v>
                </c:pt>
                <c:pt idx="440">
                  <c:v>0.91924334076622616</c:v>
                </c:pt>
                <c:pt idx="441">
                  <c:v>0.92073015854660478</c:v>
                </c:pt>
                <c:pt idx="442">
                  <c:v>0.9221961594734509</c:v>
                </c:pt>
                <c:pt idx="443">
                  <c:v>0.92364149046325827</c:v>
                </c:pt>
                <c:pt idx="444">
                  <c:v>0.92506630046567018</c:v>
                </c:pt>
                <c:pt idx="445">
                  <c:v>0.92647074039034893</c:v>
                </c:pt>
                <c:pt idx="446">
                  <c:v>0.92785496303410364</c:v>
                </c:pt>
                <c:pt idx="447">
                  <c:v>0.929219123008312</c:v>
                </c:pt>
                <c:pt idx="448">
                  <c:v>0.93056337666666589</c:v>
                </c:pt>
                <c:pt idx="449">
                  <c:v>0.93188788203327211</c:v>
                </c:pt>
                <c:pt idx="450">
                  <c:v>0.93319279873113947</c:v>
                </c:pt>
                <c:pt idx="451">
                  <c:v>0.93447828791108112</c:v>
                </c:pt>
                <c:pt idx="452">
                  <c:v>0.93574451218106192</c:v>
                </c:pt>
                <c:pt idx="453">
                  <c:v>0.93699163553601927</c:v>
                </c:pt>
                <c:pt idx="454">
                  <c:v>0.93821982328818576</c:v>
                </c:pt>
                <c:pt idx="455">
                  <c:v>0.93942924199793887</c:v>
                </c:pt>
                <c:pt idx="456">
                  <c:v>0.94062005940520477</c:v>
                </c:pt>
                <c:pt idx="457">
                  <c:v>0.94179244436144471</c:v>
                </c:pt>
                <c:pt idx="458">
                  <c:v>0.94294656676224364</c:v>
                </c:pt>
                <c:pt idx="459">
                  <c:v>0.94408259748052847</c:v>
                </c:pt>
                <c:pt idx="460">
                  <c:v>0.9452007083004399</c:v>
                </c:pt>
                <c:pt idx="461">
                  <c:v>0.94630107185187828</c:v>
                </c:pt>
                <c:pt idx="462">
                  <c:v>0.94738386154574594</c:v>
                </c:pt>
                <c:pt idx="463">
                  <c:v>0.94844925150990878</c:v>
                </c:pt>
                <c:pt idx="464">
                  <c:v>0.94949741652589414</c:v>
                </c:pt>
                <c:pt idx="465">
                  <c:v>0.9505285319663499</c:v>
                </c:pt>
                <c:pt idx="466">
                  <c:v>0.95154277373327534</c:v>
                </c:pt>
                <c:pt idx="467">
                  <c:v>0.95254031819705087</c:v>
                </c:pt>
                <c:pt idx="468">
                  <c:v>0.95352134213627815</c:v>
                </c:pt>
                <c:pt idx="469">
                  <c:v>0.95448602267844829</c:v>
                </c:pt>
                <c:pt idx="470">
                  <c:v>0.95543453724145522</c:v>
                </c:pt>
                <c:pt idx="471">
                  <c:v>0.95636706347596645</c:v>
                </c:pt>
                <c:pt idx="472">
                  <c:v>0.95728377920866936</c:v>
                </c:pt>
                <c:pt idx="473">
                  <c:v>0.95818486238640355</c:v>
                </c:pt>
                <c:pt idx="474">
                  <c:v>0.95907049102119091</c:v>
                </c:pt>
                <c:pt idx="475">
                  <c:v>0.95994084313618133</c:v>
                </c:pt>
                <c:pt idx="476">
                  <c:v>0.96079609671251576</c:v>
                </c:pt>
                <c:pt idx="477">
                  <c:v>0.96163642963712714</c:v>
                </c:pt>
                <c:pt idx="478">
                  <c:v>0.9624620196514817</c:v>
                </c:pt>
                <c:pt idx="479">
                  <c:v>0.96327304430127225</c:v>
                </c:pt>
                <c:pt idx="480">
                  <c:v>0.96406968088707268</c:v>
                </c:pt>
                <c:pt idx="481">
                  <c:v>0.96485210641595986</c:v>
                </c:pt>
                <c:pt idx="482">
                  <c:v>0.9656204975541085</c:v>
                </c:pt>
                <c:pt idx="483">
                  <c:v>0.96637503058037022</c:v>
                </c:pt>
                <c:pt idx="484">
                  <c:v>0.96711588134083493</c:v>
                </c:pt>
                <c:pt idx="485">
                  <c:v>0.96784322520438504</c:v>
                </c:pt>
                <c:pt idx="486">
                  <c:v>0.96855723701924612</c:v>
                </c:pt>
                <c:pt idx="487">
                  <c:v>0.96925809107053273</c:v>
                </c:pt>
                <c:pt idx="488">
                  <c:v>0.96994596103879893</c:v>
                </c:pt>
                <c:pt idx="489">
                  <c:v>0.97062101995958927</c:v>
                </c:pt>
                <c:pt idx="490">
                  <c:v>0.97128344018399693</c:v>
                </c:pt>
                <c:pt idx="491">
                  <c:v>0.97193339334022633</c:v>
                </c:pt>
                <c:pt idx="492">
                  <c:v>0.97257105029616198</c:v>
                </c:pt>
                <c:pt idx="493">
                  <c:v>0.97319658112294394</c:v>
                </c:pt>
                <c:pt idx="494">
                  <c:v>0.97381015505954627</c:v>
                </c:pt>
                <c:pt idx="495">
                  <c:v>0.97441194047836022</c:v>
                </c:pt>
                <c:pt idx="496">
                  <c:v>0.97500210485177852</c:v>
                </c:pt>
                <c:pt idx="497">
                  <c:v>0.97558081471977653</c:v>
                </c:pt>
                <c:pt idx="498">
                  <c:v>0.97614823565849029</c:v>
                </c:pt>
                <c:pt idx="499">
                  <c:v>0.97670453224978715</c:v>
                </c:pt>
                <c:pt idx="500">
                  <c:v>0.97724986805181979</c:v>
                </c:pt>
                <c:pt idx="501">
                  <c:v>0.97778440557056745</c:v>
                </c:pt>
                <c:pt idx="502">
                  <c:v>0.9783083062323521</c:v>
                </c:pt>
                <c:pt idx="503">
                  <c:v>0.97882173035732678</c:v>
                </c:pt>
                <c:pt idx="504">
                  <c:v>0.97932483713392893</c:v>
                </c:pt>
                <c:pt idx="505">
                  <c:v>0.97981778459429458</c:v>
                </c:pt>
                <c:pt idx="506">
                  <c:v>0.98030072959062209</c:v>
                </c:pt>
                <c:pt idx="507">
                  <c:v>0.98077382777248179</c:v>
                </c:pt>
                <c:pt idx="508">
                  <c:v>0.98123723356506121</c:v>
                </c:pt>
                <c:pt idx="509">
                  <c:v>0.98169110014833993</c:v>
                </c:pt>
                <c:pt idx="510">
                  <c:v>0.98213557943718266</c:v>
                </c:pt>
                <c:pt idx="511">
                  <c:v>0.98257082206234192</c:v>
                </c:pt>
                <c:pt idx="512">
                  <c:v>0.98299697735236613</c:v>
                </c:pt>
                <c:pt idx="513">
                  <c:v>0.98341419331639413</c:v>
                </c:pt>
                <c:pt idx="514">
                  <c:v>0.98382261662783321</c:v>
                </c:pt>
                <c:pt idx="515">
                  <c:v>0.98422239260890865</c:v>
                </c:pt>
                <c:pt idx="516">
                  <c:v>0.98461366521607363</c:v>
                </c:pt>
                <c:pt idx="517">
                  <c:v>0.98499657702626675</c:v>
                </c:pt>
                <c:pt idx="518">
                  <c:v>0.98537126922400997</c:v>
                </c:pt>
                <c:pt idx="519">
                  <c:v>0.98573788158933051</c:v>
                </c:pt>
                <c:pt idx="520">
                  <c:v>0.98609655248650063</c:v>
                </c:pt>
                <c:pt idx="521">
                  <c:v>0.98644741885357912</c:v>
                </c:pt>
                <c:pt idx="522">
                  <c:v>0.986790616192743</c:v>
                </c:pt>
                <c:pt idx="523">
                  <c:v>0.98712627856139723</c:v>
                </c:pt>
                <c:pt idx="524">
                  <c:v>0.98745453856405274</c:v>
                </c:pt>
                <c:pt idx="525">
                  <c:v>0.98777552734495466</c:v>
                </c:pt>
                <c:pt idx="526">
                  <c:v>0.9880893745814523</c:v>
                </c:pt>
                <c:pt idx="527">
                  <c:v>0.98839620847809562</c:v>
                </c:pt>
                <c:pt idx="528">
                  <c:v>0.98869615576144643</c:v>
                </c:pt>
                <c:pt idx="529">
                  <c:v>0.98898934167558772</c:v>
                </c:pt>
                <c:pt idx="530">
                  <c:v>0.98927588997832339</c:v>
                </c:pt>
                <c:pt idx="531">
                  <c:v>0.98955592293804817</c:v>
                </c:pt>
                <c:pt idx="532">
                  <c:v>0.98982956133127953</c:v>
                </c:pt>
                <c:pt idx="533">
                  <c:v>0.99009692444083519</c:v>
                </c:pt>
                <c:pt idx="534">
                  <c:v>0.99035813005464091</c:v>
                </c:pt>
                <c:pt idx="535">
                  <c:v>0.99061329446516089</c:v>
                </c:pt>
                <c:pt idx="536">
                  <c:v>0.99086253246942657</c:v>
                </c:pt>
                <c:pt idx="537">
                  <c:v>0.99110595736966256</c:v>
                </c:pt>
                <c:pt idx="538">
                  <c:v>0.99134368097448289</c:v>
                </c:pt>
                <c:pt idx="539">
                  <c:v>0.99157581360065383</c:v>
                </c:pt>
                <c:pt idx="540">
                  <c:v>0.99180246407540307</c:v>
                </c:pt>
                <c:pt idx="541">
                  <c:v>0.9920237397392655</c:v>
                </c:pt>
                <c:pt idx="542">
                  <c:v>0.99223974644944568</c:v>
                </c:pt>
                <c:pt idx="543">
                  <c:v>0.99245058858369006</c:v>
                </c:pt>
                <c:pt idx="544">
                  <c:v>0.99265636904465115</c:v>
                </c:pt>
                <c:pt idx="545">
                  <c:v>0.9928571892647281</c:v>
                </c:pt>
                <c:pt idx="546">
                  <c:v>0.99305314921137533</c:v>
                </c:pt>
                <c:pt idx="547">
                  <c:v>0.99324434739285872</c:v>
                </c:pt>
                <c:pt idx="548">
                  <c:v>0.99343088086445297</c:v>
                </c:pt>
                <c:pt idx="549">
                  <c:v>0.99361284523505633</c:v>
                </c:pt>
                <c:pt idx="550">
                  <c:v>0.9937903346742234</c:v>
                </c:pt>
                <c:pt idx="551">
                  <c:v>0.99396344191958708</c:v>
                </c:pt>
                <c:pt idx="552">
                  <c:v>0.99413225828466678</c:v>
                </c:pt>
                <c:pt idx="553">
                  <c:v>0.99429687366704866</c:v>
                </c:pt>
                <c:pt idx="554">
                  <c:v>0.99445737655691691</c:v>
                </c:pt>
                <c:pt idx="555">
                  <c:v>0.99461385404593283</c:v>
                </c:pt>
                <c:pt idx="556">
                  <c:v>0.99476639183644366</c:v>
                </c:pt>
                <c:pt idx="557">
                  <c:v>0.99491507425100845</c:v>
                </c:pt>
                <c:pt idx="558">
                  <c:v>0.99505998424222875</c:v>
                </c:pt>
                <c:pt idx="559">
                  <c:v>0.99520120340287344</c:v>
                </c:pt>
                <c:pt idx="560">
                  <c:v>0.99533881197628093</c:v>
                </c:pt>
                <c:pt idx="561">
                  <c:v>0.99547288886703234</c:v>
                </c:pt>
                <c:pt idx="562">
                  <c:v>0.99560351165187844</c:v>
                </c:pt>
                <c:pt idx="563">
                  <c:v>0.99573075659091037</c:v>
                </c:pt>
                <c:pt idx="564">
                  <c:v>0.99585469863896359</c:v>
                </c:pt>
                <c:pt idx="565">
                  <c:v>0.99597541145724133</c:v>
                </c:pt>
                <c:pt idx="566">
                  <c:v>0.99609296742514708</c:v>
                </c:pt>
                <c:pt idx="567">
                  <c:v>0.99620743765231434</c:v>
                </c:pt>
                <c:pt idx="568">
                  <c:v>0.99631889199082468</c:v>
                </c:pt>
                <c:pt idx="569">
                  <c:v>0.99642739904759992</c:v>
                </c:pt>
                <c:pt idx="570">
                  <c:v>0.99653302619695916</c:v>
                </c:pt>
                <c:pt idx="571">
                  <c:v>0.99663583959333035</c:v>
                </c:pt>
                <c:pt idx="572">
                  <c:v>0.9967359041841084</c:v>
                </c:pt>
                <c:pt idx="573">
                  <c:v>0.99683328372264179</c:v>
                </c:pt>
                <c:pt idx="574">
                  <c:v>0.99692804078134911</c:v>
                </c:pt>
                <c:pt idx="575">
                  <c:v>0.99702023676494522</c:v>
                </c:pt>
                <c:pt idx="576">
                  <c:v>0.99710993192377351</c:v>
                </c:pt>
                <c:pt idx="577">
                  <c:v>0.99719718536723467</c:v>
                </c:pt>
                <c:pt idx="578">
                  <c:v>0.99728205507729839</c:v>
                </c:pt>
                <c:pt idx="579">
                  <c:v>0.99736459792209464</c:v>
                </c:pt>
                <c:pt idx="580">
                  <c:v>0.99744486966957169</c:v>
                </c:pt>
                <c:pt idx="581">
                  <c:v>0.99752292500121365</c:v>
                </c:pt>
                <c:pt idx="582">
                  <c:v>0.99759881752581026</c:v>
                </c:pt>
                <c:pt idx="583">
                  <c:v>0.99767259979326817</c:v>
                </c:pt>
                <c:pt idx="584">
                  <c:v>0.9977443233084573</c:v>
                </c:pt>
                <c:pt idx="585">
                  <c:v>0.99781403854508655</c:v>
                </c:pt>
                <c:pt idx="586">
                  <c:v>0.99788179495959528</c:v>
                </c:pt>
                <c:pt idx="587">
                  <c:v>0.99794764100505995</c:v>
                </c:pt>
                <c:pt idx="588">
                  <c:v>0.99801162414510558</c:v>
                </c:pt>
                <c:pt idx="589">
                  <c:v>0.99807379086781212</c:v>
                </c:pt>
                <c:pt idx="590">
                  <c:v>0.99813418669961584</c:v>
                </c:pt>
                <c:pt idx="591">
                  <c:v>0.99819285621919351</c:v>
                </c:pt>
                <c:pt idx="592">
                  <c:v>0.99824984307132358</c:v>
                </c:pt>
                <c:pt idx="593">
                  <c:v>0.99830518998072271</c:v>
                </c:pt>
                <c:pt idx="594">
                  <c:v>0.9983589387658427</c:v>
                </c:pt>
                <c:pt idx="595">
                  <c:v>0.99841113035263507</c:v>
                </c:pt>
                <c:pt idx="596">
                  <c:v>0.99846180478826141</c:v>
                </c:pt>
                <c:pt idx="597">
                  <c:v>0.99851100125476211</c:v>
                </c:pt>
                <c:pt idx="598">
                  <c:v>0.99855875808265959</c:v>
                </c:pt>
                <c:pt idx="599">
                  <c:v>0.9986051127645077</c:v>
                </c:pt>
                <c:pt idx="600">
                  <c:v>0.99865010196837023</c:v>
                </c:pt>
              </c:numCache>
            </c:numRef>
          </c:yVal>
          <c:smooth val="1"/>
        </c:ser>
        <c:axId val="61792640"/>
        <c:axId val="61794560"/>
      </c:scatterChart>
      <c:valAx>
        <c:axId val="61792640"/>
        <c:scaling>
          <c:orientation val="minMax"/>
          <c:max val="3"/>
          <c:min val="-3"/>
        </c:scaling>
        <c:axPos val="b"/>
        <c:numFmt formatCode="General" sourceLinked="1"/>
        <c:tickLblPos val="nextTo"/>
        <c:txPr>
          <a:bodyPr/>
          <a:lstStyle/>
          <a:p>
            <a:pPr>
              <a:defRPr lang="es-US"/>
            </a:pPr>
            <a:endParaRPr lang="es-US"/>
          </a:p>
        </c:txPr>
        <c:crossAx val="61794560"/>
        <c:crosses val="autoZero"/>
        <c:crossBetween val="midCat"/>
      </c:valAx>
      <c:valAx>
        <c:axId val="61794560"/>
        <c:scaling>
          <c:orientation val="minMax"/>
          <c:max val="1"/>
        </c:scaling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ysDot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lang="es-US"/>
            </a:pPr>
            <a:endParaRPr lang="es-US"/>
          </a:p>
        </c:txPr>
        <c:crossAx val="61792640"/>
        <c:crossesAt val="-3"/>
        <c:crossBetween val="midCat"/>
      </c:valAx>
    </c:plotArea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DatosCurva!$C$2</c:f>
              <c:strCache>
                <c:ptCount val="1"/>
                <c:pt idx="0">
                  <c:v>h=(DP / DX)</c:v>
                </c:pt>
              </c:strCache>
            </c:strRef>
          </c:tx>
          <c:marker>
            <c:symbol val="none"/>
          </c:marker>
          <c:xVal>
            <c:numRef>
              <c:f>DatosCurva!$B$3:$B$603</c:f>
              <c:numCache>
                <c:formatCode>General</c:formatCode>
                <c:ptCount val="601"/>
                <c:pt idx="0">
                  <c:v>-3</c:v>
                </c:pt>
                <c:pt idx="1">
                  <c:v>-2.99</c:v>
                </c:pt>
                <c:pt idx="2">
                  <c:v>-2.9800000000000004</c:v>
                </c:pt>
                <c:pt idx="3">
                  <c:v>-2.9700000000000006</c:v>
                </c:pt>
                <c:pt idx="4">
                  <c:v>-2.9600000000000009</c:v>
                </c:pt>
                <c:pt idx="5">
                  <c:v>-2.9500000000000011</c:v>
                </c:pt>
                <c:pt idx="6">
                  <c:v>-2.9400000000000013</c:v>
                </c:pt>
                <c:pt idx="7">
                  <c:v>-2.9300000000000015</c:v>
                </c:pt>
                <c:pt idx="8">
                  <c:v>-2.9200000000000017</c:v>
                </c:pt>
                <c:pt idx="9">
                  <c:v>-2.9100000000000019</c:v>
                </c:pt>
                <c:pt idx="10">
                  <c:v>-2.9000000000000021</c:v>
                </c:pt>
                <c:pt idx="11">
                  <c:v>-2.8900000000000023</c:v>
                </c:pt>
                <c:pt idx="12">
                  <c:v>-2.8800000000000026</c:v>
                </c:pt>
                <c:pt idx="13">
                  <c:v>-2.8700000000000028</c:v>
                </c:pt>
                <c:pt idx="14">
                  <c:v>-2.860000000000003</c:v>
                </c:pt>
                <c:pt idx="15">
                  <c:v>-2.8500000000000032</c:v>
                </c:pt>
                <c:pt idx="16">
                  <c:v>-2.8400000000000034</c:v>
                </c:pt>
                <c:pt idx="17">
                  <c:v>-2.8300000000000036</c:v>
                </c:pt>
                <c:pt idx="18">
                  <c:v>-2.8200000000000038</c:v>
                </c:pt>
                <c:pt idx="19">
                  <c:v>-2.8100000000000041</c:v>
                </c:pt>
                <c:pt idx="20">
                  <c:v>-2.8000000000000043</c:v>
                </c:pt>
                <c:pt idx="21">
                  <c:v>-2.7900000000000045</c:v>
                </c:pt>
                <c:pt idx="22">
                  <c:v>-2.7800000000000047</c:v>
                </c:pt>
                <c:pt idx="23">
                  <c:v>-2.7700000000000049</c:v>
                </c:pt>
                <c:pt idx="24">
                  <c:v>-2.7600000000000051</c:v>
                </c:pt>
                <c:pt idx="25">
                  <c:v>-2.7500000000000053</c:v>
                </c:pt>
                <c:pt idx="26">
                  <c:v>-2.7400000000000055</c:v>
                </c:pt>
                <c:pt idx="27">
                  <c:v>-2.7300000000000058</c:v>
                </c:pt>
                <c:pt idx="28">
                  <c:v>-2.720000000000006</c:v>
                </c:pt>
                <c:pt idx="29">
                  <c:v>-2.7100000000000062</c:v>
                </c:pt>
                <c:pt idx="30">
                  <c:v>-2.7000000000000064</c:v>
                </c:pt>
                <c:pt idx="31">
                  <c:v>-2.6900000000000066</c:v>
                </c:pt>
                <c:pt idx="32">
                  <c:v>-2.6800000000000068</c:v>
                </c:pt>
                <c:pt idx="33">
                  <c:v>-2.670000000000007</c:v>
                </c:pt>
                <c:pt idx="34">
                  <c:v>-2.6600000000000072</c:v>
                </c:pt>
                <c:pt idx="35">
                  <c:v>-2.6500000000000075</c:v>
                </c:pt>
                <c:pt idx="36">
                  <c:v>-2.6400000000000077</c:v>
                </c:pt>
                <c:pt idx="37">
                  <c:v>-2.6300000000000079</c:v>
                </c:pt>
                <c:pt idx="38">
                  <c:v>-2.6200000000000081</c:v>
                </c:pt>
                <c:pt idx="39">
                  <c:v>-2.6100000000000083</c:v>
                </c:pt>
                <c:pt idx="40">
                  <c:v>-2.6000000000000085</c:v>
                </c:pt>
                <c:pt idx="41">
                  <c:v>-2.5900000000000087</c:v>
                </c:pt>
                <c:pt idx="42">
                  <c:v>-2.580000000000009</c:v>
                </c:pt>
                <c:pt idx="43">
                  <c:v>-2.5700000000000092</c:v>
                </c:pt>
                <c:pt idx="44">
                  <c:v>-2.5600000000000094</c:v>
                </c:pt>
                <c:pt idx="45">
                  <c:v>-2.5500000000000096</c:v>
                </c:pt>
                <c:pt idx="46">
                  <c:v>-2.5400000000000098</c:v>
                </c:pt>
                <c:pt idx="47">
                  <c:v>-2.53000000000001</c:v>
                </c:pt>
                <c:pt idx="48">
                  <c:v>-2.5200000000000102</c:v>
                </c:pt>
                <c:pt idx="49">
                  <c:v>-2.5100000000000104</c:v>
                </c:pt>
                <c:pt idx="50">
                  <c:v>-2.5000000000000107</c:v>
                </c:pt>
                <c:pt idx="51">
                  <c:v>-2.4900000000000109</c:v>
                </c:pt>
                <c:pt idx="52">
                  <c:v>-2.4800000000000111</c:v>
                </c:pt>
                <c:pt idx="53">
                  <c:v>-2.4700000000000113</c:v>
                </c:pt>
                <c:pt idx="54">
                  <c:v>-2.4600000000000115</c:v>
                </c:pt>
                <c:pt idx="55">
                  <c:v>-2.4500000000000117</c:v>
                </c:pt>
                <c:pt idx="56">
                  <c:v>-2.4400000000000119</c:v>
                </c:pt>
                <c:pt idx="57">
                  <c:v>-2.4300000000000122</c:v>
                </c:pt>
                <c:pt idx="58">
                  <c:v>-2.4200000000000124</c:v>
                </c:pt>
                <c:pt idx="59">
                  <c:v>-2.4100000000000126</c:v>
                </c:pt>
                <c:pt idx="60">
                  <c:v>-2.4000000000000128</c:v>
                </c:pt>
                <c:pt idx="61">
                  <c:v>-2.390000000000013</c:v>
                </c:pt>
                <c:pt idx="62">
                  <c:v>-2.3800000000000132</c:v>
                </c:pt>
                <c:pt idx="63">
                  <c:v>-2.3700000000000134</c:v>
                </c:pt>
                <c:pt idx="64">
                  <c:v>-2.3600000000000136</c:v>
                </c:pt>
                <c:pt idx="65">
                  <c:v>-2.3500000000000139</c:v>
                </c:pt>
                <c:pt idx="66">
                  <c:v>-2.3400000000000141</c:v>
                </c:pt>
                <c:pt idx="67">
                  <c:v>-2.3300000000000143</c:v>
                </c:pt>
                <c:pt idx="68">
                  <c:v>-2.3200000000000145</c:v>
                </c:pt>
                <c:pt idx="69">
                  <c:v>-2.3100000000000147</c:v>
                </c:pt>
                <c:pt idx="70">
                  <c:v>-2.3000000000000149</c:v>
                </c:pt>
                <c:pt idx="71">
                  <c:v>-2.2900000000000151</c:v>
                </c:pt>
                <c:pt idx="72">
                  <c:v>-2.2800000000000153</c:v>
                </c:pt>
                <c:pt idx="73">
                  <c:v>-2.2700000000000156</c:v>
                </c:pt>
                <c:pt idx="74">
                  <c:v>-2.2600000000000158</c:v>
                </c:pt>
                <c:pt idx="75">
                  <c:v>-2.250000000000016</c:v>
                </c:pt>
                <c:pt idx="76">
                  <c:v>-2.2400000000000162</c:v>
                </c:pt>
                <c:pt idx="77">
                  <c:v>-2.2300000000000164</c:v>
                </c:pt>
                <c:pt idx="78">
                  <c:v>-2.2200000000000166</c:v>
                </c:pt>
                <c:pt idx="79">
                  <c:v>-2.2100000000000168</c:v>
                </c:pt>
                <c:pt idx="80">
                  <c:v>-2.2000000000000171</c:v>
                </c:pt>
                <c:pt idx="81">
                  <c:v>-2.1900000000000173</c:v>
                </c:pt>
                <c:pt idx="82">
                  <c:v>-2.1800000000000175</c:v>
                </c:pt>
                <c:pt idx="83">
                  <c:v>-2.1700000000000177</c:v>
                </c:pt>
                <c:pt idx="84">
                  <c:v>-2.1600000000000179</c:v>
                </c:pt>
                <c:pt idx="85">
                  <c:v>-2.1500000000000181</c:v>
                </c:pt>
                <c:pt idx="86">
                  <c:v>-2.1400000000000183</c:v>
                </c:pt>
                <c:pt idx="87">
                  <c:v>-2.1300000000000185</c:v>
                </c:pt>
                <c:pt idx="88">
                  <c:v>-2.1200000000000188</c:v>
                </c:pt>
                <c:pt idx="89">
                  <c:v>-2.110000000000019</c:v>
                </c:pt>
                <c:pt idx="90">
                  <c:v>-2.1000000000000192</c:v>
                </c:pt>
                <c:pt idx="91">
                  <c:v>-2.0900000000000194</c:v>
                </c:pt>
                <c:pt idx="92">
                  <c:v>-2.0800000000000196</c:v>
                </c:pt>
                <c:pt idx="93">
                  <c:v>-2.0700000000000198</c:v>
                </c:pt>
                <c:pt idx="94">
                  <c:v>-2.06000000000002</c:v>
                </c:pt>
                <c:pt idx="95">
                  <c:v>-2.0500000000000203</c:v>
                </c:pt>
                <c:pt idx="96">
                  <c:v>-2.0400000000000205</c:v>
                </c:pt>
                <c:pt idx="97">
                  <c:v>-2.0300000000000207</c:v>
                </c:pt>
                <c:pt idx="98">
                  <c:v>-2.0200000000000209</c:v>
                </c:pt>
                <c:pt idx="99">
                  <c:v>-2.0100000000000211</c:v>
                </c:pt>
                <c:pt idx="100">
                  <c:v>-2.0000000000000213</c:v>
                </c:pt>
                <c:pt idx="101">
                  <c:v>-1.9900000000000213</c:v>
                </c:pt>
                <c:pt idx="102">
                  <c:v>-1.9800000000000213</c:v>
                </c:pt>
                <c:pt idx="103">
                  <c:v>-1.9700000000000213</c:v>
                </c:pt>
                <c:pt idx="104">
                  <c:v>-1.9600000000000213</c:v>
                </c:pt>
                <c:pt idx="105">
                  <c:v>-1.9500000000000213</c:v>
                </c:pt>
                <c:pt idx="106">
                  <c:v>-1.9400000000000213</c:v>
                </c:pt>
                <c:pt idx="107">
                  <c:v>-1.9300000000000213</c:v>
                </c:pt>
                <c:pt idx="108">
                  <c:v>-1.9200000000000212</c:v>
                </c:pt>
                <c:pt idx="109">
                  <c:v>-1.9100000000000212</c:v>
                </c:pt>
                <c:pt idx="110">
                  <c:v>-1.9000000000000212</c:v>
                </c:pt>
                <c:pt idx="111">
                  <c:v>-1.8900000000000212</c:v>
                </c:pt>
                <c:pt idx="112">
                  <c:v>-1.8800000000000212</c:v>
                </c:pt>
                <c:pt idx="113">
                  <c:v>-1.8700000000000212</c:v>
                </c:pt>
                <c:pt idx="114">
                  <c:v>-1.8600000000000212</c:v>
                </c:pt>
                <c:pt idx="115">
                  <c:v>-1.8500000000000212</c:v>
                </c:pt>
                <c:pt idx="116">
                  <c:v>-1.8400000000000212</c:v>
                </c:pt>
                <c:pt idx="117">
                  <c:v>-1.8300000000000212</c:v>
                </c:pt>
                <c:pt idx="118">
                  <c:v>-1.8200000000000212</c:v>
                </c:pt>
                <c:pt idx="119">
                  <c:v>-1.8100000000000211</c:v>
                </c:pt>
                <c:pt idx="120">
                  <c:v>-1.8000000000000211</c:v>
                </c:pt>
                <c:pt idx="121">
                  <c:v>-1.7900000000000211</c:v>
                </c:pt>
                <c:pt idx="122">
                  <c:v>-1.7800000000000211</c:v>
                </c:pt>
                <c:pt idx="123">
                  <c:v>-1.7700000000000211</c:v>
                </c:pt>
                <c:pt idx="124">
                  <c:v>-1.7600000000000211</c:v>
                </c:pt>
                <c:pt idx="125">
                  <c:v>-1.7500000000000211</c:v>
                </c:pt>
                <c:pt idx="126">
                  <c:v>-1.7400000000000211</c:v>
                </c:pt>
                <c:pt idx="127">
                  <c:v>-1.7300000000000211</c:v>
                </c:pt>
                <c:pt idx="128">
                  <c:v>-1.7200000000000211</c:v>
                </c:pt>
                <c:pt idx="129">
                  <c:v>-1.7100000000000211</c:v>
                </c:pt>
                <c:pt idx="130">
                  <c:v>-1.700000000000021</c:v>
                </c:pt>
                <c:pt idx="131">
                  <c:v>-1.690000000000021</c:v>
                </c:pt>
                <c:pt idx="132">
                  <c:v>-1.680000000000021</c:v>
                </c:pt>
                <c:pt idx="133">
                  <c:v>-1.670000000000021</c:v>
                </c:pt>
                <c:pt idx="134">
                  <c:v>-1.660000000000021</c:v>
                </c:pt>
                <c:pt idx="135">
                  <c:v>-1.650000000000021</c:v>
                </c:pt>
                <c:pt idx="136">
                  <c:v>-1.640000000000021</c:v>
                </c:pt>
                <c:pt idx="137">
                  <c:v>-1.630000000000021</c:v>
                </c:pt>
                <c:pt idx="138">
                  <c:v>-1.620000000000021</c:v>
                </c:pt>
                <c:pt idx="139">
                  <c:v>-1.610000000000021</c:v>
                </c:pt>
                <c:pt idx="140">
                  <c:v>-1.600000000000021</c:v>
                </c:pt>
                <c:pt idx="141">
                  <c:v>-1.590000000000021</c:v>
                </c:pt>
                <c:pt idx="142">
                  <c:v>-1.5800000000000209</c:v>
                </c:pt>
                <c:pt idx="143">
                  <c:v>-1.5700000000000209</c:v>
                </c:pt>
                <c:pt idx="144">
                  <c:v>-1.5600000000000209</c:v>
                </c:pt>
                <c:pt idx="145">
                  <c:v>-1.5500000000000209</c:v>
                </c:pt>
                <c:pt idx="146">
                  <c:v>-1.5400000000000209</c:v>
                </c:pt>
                <c:pt idx="147">
                  <c:v>-1.5300000000000209</c:v>
                </c:pt>
                <c:pt idx="148">
                  <c:v>-1.5200000000000209</c:v>
                </c:pt>
                <c:pt idx="149">
                  <c:v>-1.5100000000000209</c:v>
                </c:pt>
                <c:pt idx="150">
                  <c:v>-1.5000000000000209</c:v>
                </c:pt>
                <c:pt idx="151">
                  <c:v>-1.4900000000000209</c:v>
                </c:pt>
                <c:pt idx="152">
                  <c:v>-1.4800000000000209</c:v>
                </c:pt>
                <c:pt idx="153">
                  <c:v>-1.4700000000000208</c:v>
                </c:pt>
                <c:pt idx="154">
                  <c:v>-1.4600000000000208</c:v>
                </c:pt>
                <c:pt idx="155">
                  <c:v>-1.4500000000000208</c:v>
                </c:pt>
                <c:pt idx="156">
                  <c:v>-1.4400000000000208</c:v>
                </c:pt>
                <c:pt idx="157">
                  <c:v>-1.4300000000000208</c:v>
                </c:pt>
                <c:pt idx="158">
                  <c:v>-1.4200000000000208</c:v>
                </c:pt>
                <c:pt idx="159">
                  <c:v>-1.4100000000000208</c:v>
                </c:pt>
                <c:pt idx="160">
                  <c:v>-1.4000000000000208</c:v>
                </c:pt>
                <c:pt idx="161">
                  <c:v>-1.3900000000000208</c:v>
                </c:pt>
                <c:pt idx="162">
                  <c:v>-1.3800000000000208</c:v>
                </c:pt>
                <c:pt idx="163">
                  <c:v>-1.3700000000000208</c:v>
                </c:pt>
                <c:pt idx="164">
                  <c:v>-1.3600000000000207</c:v>
                </c:pt>
                <c:pt idx="165">
                  <c:v>-1.3500000000000207</c:v>
                </c:pt>
                <c:pt idx="166">
                  <c:v>-1.3400000000000207</c:v>
                </c:pt>
                <c:pt idx="167">
                  <c:v>-1.3300000000000207</c:v>
                </c:pt>
                <c:pt idx="168">
                  <c:v>-1.3200000000000207</c:v>
                </c:pt>
                <c:pt idx="169">
                  <c:v>-1.3100000000000207</c:v>
                </c:pt>
                <c:pt idx="170">
                  <c:v>-1.3000000000000207</c:v>
                </c:pt>
                <c:pt idx="171">
                  <c:v>-1.2900000000000207</c:v>
                </c:pt>
                <c:pt idx="172">
                  <c:v>-1.2800000000000207</c:v>
                </c:pt>
                <c:pt idx="173">
                  <c:v>-1.2700000000000207</c:v>
                </c:pt>
                <c:pt idx="174">
                  <c:v>-1.2600000000000207</c:v>
                </c:pt>
                <c:pt idx="175">
                  <c:v>-1.2500000000000207</c:v>
                </c:pt>
                <c:pt idx="176">
                  <c:v>-1.2400000000000206</c:v>
                </c:pt>
                <c:pt idx="177">
                  <c:v>-1.2300000000000206</c:v>
                </c:pt>
                <c:pt idx="178">
                  <c:v>-1.2200000000000206</c:v>
                </c:pt>
                <c:pt idx="179">
                  <c:v>-1.2100000000000206</c:v>
                </c:pt>
                <c:pt idx="180">
                  <c:v>-1.2000000000000206</c:v>
                </c:pt>
                <c:pt idx="181">
                  <c:v>-1.1900000000000206</c:v>
                </c:pt>
                <c:pt idx="182">
                  <c:v>-1.1800000000000206</c:v>
                </c:pt>
                <c:pt idx="183">
                  <c:v>-1.1700000000000206</c:v>
                </c:pt>
                <c:pt idx="184">
                  <c:v>-1.1600000000000206</c:v>
                </c:pt>
                <c:pt idx="185">
                  <c:v>-1.1500000000000206</c:v>
                </c:pt>
                <c:pt idx="186">
                  <c:v>-1.1400000000000206</c:v>
                </c:pt>
                <c:pt idx="187">
                  <c:v>-1.1300000000000205</c:v>
                </c:pt>
                <c:pt idx="188">
                  <c:v>-1.1200000000000205</c:v>
                </c:pt>
                <c:pt idx="189">
                  <c:v>-1.1100000000000205</c:v>
                </c:pt>
                <c:pt idx="190">
                  <c:v>-1.1000000000000205</c:v>
                </c:pt>
                <c:pt idx="191">
                  <c:v>-1.0900000000000205</c:v>
                </c:pt>
                <c:pt idx="192">
                  <c:v>-1.0800000000000205</c:v>
                </c:pt>
                <c:pt idx="193">
                  <c:v>-1.0700000000000205</c:v>
                </c:pt>
                <c:pt idx="194">
                  <c:v>-1.0600000000000205</c:v>
                </c:pt>
                <c:pt idx="195">
                  <c:v>-1.0500000000000205</c:v>
                </c:pt>
                <c:pt idx="196">
                  <c:v>-1.0400000000000205</c:v>
                </c:pt>
                <c:pt idx="197">
                  <c:v>-1.0300000000000205</c:v>
                </c:pt>
                <c:pt idx="198">
                  <c:v>-1.0200000000000204</c:v>
                </c:pt>
                <c:pt idx="199">
                  <c:v>-1.0100000000000204</c:v>
                </c:pt>
                <c:pt idx="200">
                  <c:v>-1.0000000000000204</c:v>
                </c:pt>
                <c:pt idx="201">
                  <c:v>-0.99000000000002042</c:v>
                </c:pt>
                <c:pt idx="202">
                  <c:v>-0.98000000000002041</c:v>
                </c:pt>
                <c:pt idx="203">
                  <c:v>-0.9700000000000204</c:v>
                </c:pt>
                <c:pt idx="204">
                  <c:v>-0.96000000000002039</c:v>
                </c:pt>
                <c:pt idx="205">
                  <c:v>-0.95000000000002038</c:v>
                </c:pt>
                <c:pt idx="206">
                  <c:v>-0.94000000000002037</c:v>
                </c:pt>
                <c:pt idx="207">
                  <c:v>-0.93000000000002037</c:v>
                </c:pt>
                <c:pt idx="208">
                  <c:v>-0.92000000000002036</c:v>
                </c:pt>
                <c:pt idx="209">
                  <c:v>-0.91000000000002035</c:v>
                </c:pt>
                <c:pt idx="210">
                  <c:v>-0.90000000000002034</c:v>
                </c:pt>
                <c:pt idx="211">
                  <c:v>-0.89000000000002033</c:v>
                </c:pt>
                <c:pt idx="212">
                  <c:v>-0.88000000000002032</c:v>
                </c:pt>
                <c:pt idx="213">
                  <c:v>-0.87000000000002031</c:v>
                </c:pt>
                <c:pt idx="214">
                  <c:v>-0.8600000000000203</c:v>
                </c:pt>
                <c:pt idx="215">
                  <c:v>-0.85000000000002029</c:v>
                </c:pt>
                <c:pt idx="216">
                  <c:v>-0.84000000000002029</c:v>
                </c:pt>
                <c:pt idx="217">
                  <c:v>-0.83000000000002028</c:v>
                </c:pt>
                <c:pt idx="218">
                  <c:v>-0.82000000000002027</c:v>
                </c:pt>
                <c:pt idx="219">
                  <c:v>-0.81000000000002026</c:v>
                </c:pt>
                <c:pt idx="220">
                  <c:v>-0.80000000000002025</c:v>
                </c:pt>
                <c:pt idx="221">
                  <c:v>-0.79000000000002024</c:v>
                </c:pt>
                <c:pt idx="222">
                  <c:v>-0.78000000000002023</c:v>
                </c:pt>
                <c:pt idx="223">
                  <c:v>-0.77000000000002022</c:v>
                </c:pt>
                <c:pt idx="224">
                  <c:v>-0.76000000000002021</c:v>
                </c:pt>
                <c:pt idx="225">
                  <c:v>-0.75000000000002021</c:v>
                </c:pt>
                <c:pt idx="226">
                  <c:v>-0.7400000000000202</c:v>
                </c:pt>
                <c:pt idx="227">
                  <c:v>-0.73000000000002019</c:v>
                </c:pt>
                <c:pt idx="228">
                  <c:v>-0.72000000000002018</c:v>
                </c:pt>
                <c:pt idx="229">
                  <c:v>-0.71000000000002017</c:v>
                </c:pt>
                <c:pt idx="230">
                  <c:v>-0.70000000000002016</c:v>
                </c:pt>
                <c:pt idx="231">
                  <c:v>-0.69000000000002015</c:v>
                </c:pt>
                <c:pt idx="232">
                  <c:v>-0.68000000000002014</c:v>
                </c:pt>
                <c:pt idx="233">
                  <c:v>-0.67000000000002014</c:v>
                </c:pt>
                <c:pt idx="234">
                  <c:v>-0.66000000000002013</c:v>
                </c:pt>
                <c:pt idx="235">
                  <c:v>-0.65000000000002012</c:v>
                </c:pt>
                <c:pt idx="236">
                  <c:v>-0.64000000000002011</c:v>
                </c:pt>
                <c:pt idx="237">
                  <c:v>-0.6300000000000201</c:v>
                </c:pt>
                <c:pt idx="238">
                  <c:v>-0.62000000000002009</c:v>
                </c:pt>
                <c:pt idx="239">
                  <c:v>-0.61000000000002008</c:v>
                </c:pt>
                <c:pt idx="240">
                  <c:v>-0.60000000000002007</c:v>
                </c:pt>
                <c:pt idx="241">
                  <c:v>-0.59000000000002006</c:v>
                </c:pt>
                <c:pt idx="242">
                  <c:v>-0.58000000000002006</c:v>
                </c:pt>
                <c:pt idx="243">
                  <c:v>-0.57000000000002005</c:v>
                </c:pt>
                <c:pt idx="244">
                  <c:v>-0.56000000000002004</c:v>
                </c:pt>
                <c:pt idx="245">
                  <c:v>-0.55000000000002003</c:v>
                </c:pt>
                <c:pt idx="246">
                  <c:v>-0.54000000000002002</c:v>
                </c:pt>
                <c:pt idx="247">
                  <c:v>-0.53000000000002001</c:v>
                </c:pt>
                <c:pt idx="248">
                  <c:v>-0.52000000000002</c:v>
                </c:pt>
                <c:pt idx="249">
                  <c:v>-0.51000000000001999</c:v>
                </c:pt>
                <c:pt idx="250">
                  <c:v>-0.50000000000001998</c:v>
                </c:pt>
                <c:pt idx="251">
                  <c:v>-0.49000000000001998</c:v>
                </c:pt>
                <c:pt idx="252">
                  <c:v>-0.48000000000001997</c:v>
                </c:pt>
                <c:pt idx="253">
                  <c:v>-0.47000000000001996</c:v>
                </c:pt>
                <c:pt idx="254">
                  <c:v>-0.46000000000001995</c:v>
                </c:pt>
                <c:pt idx="255">
                  <c:v>-0.45000000000001994</c:v>
                </c:pt>
                <c:pt idx="256">
                  <c:v>-0.44000000000001993</c:v>
                </c:pt>
                <c:pt idx="257">
                  <c:v>-0.43000000000001992</c:v>
                </c:pt>
                <c:pt idx="258">
                  <c:v>-0.42000000000001991</c:v>
                </c:pt>
                <c:pt idx="259">
                  <c:v>-0.4100000000000199</c:v>
                </c:pt>
                <c:pt idx="260">
                  <c:v>-0.4000000000000199</c:v>
                </c:pt>
                <c:pt idx="261">
                  <c:v>-0.39000000000001989</c:v>
                </c:pt>
                <c:pt idx="262">
                  <c:v>-0.38000000000001988</c:v>
                </c:pt>
                <c:pt idx="263">
                  <c:v>-0.37000000000001987</c:v>
                </c:pt>
                <c:pt idx="264">
                  <c:v>-0.36000000000001986</c:v>
                </c:pt>
                <c:pt idx="265">
                  <c:v>-0.35000000000001985</c:v>
                </c:pt>
                <c:pt idx="266">
                  <c:v>-0.34000000000001984</c:v>
                </c:pt>
                <c:pt idx="267">
                  <c:v>-0.33000000000001983</c:v>
                </c:pt>
                <c:pt idx="268">
                  <c:v>-0.32000000000001982</c:v>
                </c:pt>
                <c:pt idx="269">
                  <c:v>-0.31000000000001982</c:v>
                </c:pt>
                <c:pt idx="270">
                  <c:v>-0.30000000000001981</c:v>
                </c:pt>
                <c:pt idx="271">
                  <c:v>-0.2900000000000198</c:v>
                </c:pt>
                <c:pt idx="272">
                  <c:v>-0.28000000000001979</c:v>
                </c:pt>
                <c:pt idx="273">
                  <c:v>-0.27000000000001978</c:v>
                </c:pt>
                <c:pt idx="274">
                  <c:v>-0.26000000000001977</c:v>
                </c:pt>
                <c:pt idx="275">
                  <c:v>-0.25000000000001976</c:v>
                </c:pt>
                <c:pt idx="276">
                  <c:v>-0.24000000000001975</c:v>
                </c:pt>
                <c:pt idx="277">
                  <c:v>-0.23000000000001974</c:v>
                </c:pt>
                <c:pt idx="278">
                  <c:v>-0.22000000000001974</c:v>
                </c:pt>
                <c:pt idx="279">
                  <c:v>-0.21000000000001973</c:v>
                </c:pt>
                <c:pt idx="280">
                  <c:v>-0.20000000000001972</c:v>
                </c:pt>
                <c:pt idx="281">
                  <c:v>-0.19000000000001971</c:v>
                </c:pt>
                <c:pt idx="282">
                  <c:v>-0.1800000000000197</c:v>
                </c:pt>
                <c:pt idx="283">
                  <c:v>-0.17000000000001969</c:v>
                </c:pt>
                <c:pt idx="284">
                  <c:v>-0.16000000000001968</c:v>
                </c:pt>
                <c:pt idx="285">
                  <c:v>-0.15000000000001967</c:v>
                </c:pt>
                <c:pt idx="286">
                  <c:v>-0.14000000000001966</c:v>
                </c:pt>
                <c:pt idx="287">
                  <c:v>-0.13000000000001966</c:v>
                </c:pt>
                <c:pt idx="288">
                  <c:v>-0.12000000000001966</c:v>
                </c:pt>
                <c:pt idx="289">
                  <c:v>-0.11000000000001967</c:v>
                </c:pt>
                <c:pt idx="290">
                  <c:v>-0.10000000000001967</c:v>
                </c:pt>
                <c:pt idx="291">
                  <c:v>-9.0000000000019675E-2</c:v>
                </c:pt>
                <c:pt idx="292">
                  <c:v>-8.000000000001968E-2</c:v>
                </c:pt>
                <c:pt idx="293">
                  <c:v>-7.0000000000019685E-2</c:v>
                </c:pt>
                <c:pt idx="294">
                  <c:v>-6.0000000000019683E-2</c:v>
                </c:pt>
                <c:pt idx="295">
                  <c:v>-5.0000000000019681E-2</c:v>
                </c:pt>
                <c:pt idx="296">
                  <c:v>-4.000000000001968E-2</c:v>
                </c:pt>
                <c:pt idx="297">
                  <c:v>-3.0000000000019678E-2</c:v>
                </c:pt>
                <c:pt idx="298">
                  <c:v>-2.0000000000019676E-2</c:v>
                </c:pt>
                <c:pt idx="299">
                  <c:v>-1.0000000000019675E-2</c:v>
                </c:pt>
                <c:pt idx="300">
                  <c:v>-1.9675233664528946E-14</c:v>
                </c:pt>
                <c:pt idx="301">
                  <c:v>9.999999999980325E-3</c:v>
                </c:pt>
                <c:pt idx="302">
                  <c:v>1.9999999999980325E-2</c:v>
                </c:pt>
                <c:pt idx="303">
                  <c:v>2.9999999999980327E-2</c:v>
                </c:pt>
                <c:pt idx="304">
                  <c:v>3.9999999999980329E-2</c:v>
                </c:pt>
                <c:pt idx="305">
                  <c:v>4.9999999999980331E-2</c:v>
                </c:pt>
                <c:pt idx="306">
                  <c:v>5.9999999999980333E-2</c:v>
                </c:pt>
                <c:pt idx="307">
                  <c:v>6.9999999999980328E-2</c:v>
                </c:pt>
                <c:pt idx="308">
                  <c:v>7.9999999999980323E-2</c:v>
                </c:pt>
                <c:pt idx="309">
                  <c:v>8.9999999999980318E-2</c:v>
                </c:pt>
                <c:pt idx="310">
                  <c:v>9.9999999999980313E-2</c:v>
                </c:pt>
                <c:pt idx="311">
                  <c:v>0.10999999999998031</c:v>
                </c:pt>
                <c:pt idx="312">
                  <c:v>0.1199999999999803</c:v>
                </c:pt>
                <c:pt idx="313">
                  <c:v>0.1299999999999803</c:v>
                </c:pt>
                <c:pt idx="314">
                  <c:v>0.13999999999998031</c:v>
                </c:pt>
                <c:pt idx="315">
                  <c:v>0.14999999999998032</c:v>
                </c:pt>
                <c:pt idx="316">
                  <c:v>0.15999999999998032</c:v>
                </c:pt>
                <c:pt idx="317">
                  <c:v>0.16999999999998033</c:v>
                </c:pt>
                <c:pt idx="318">
                  <c:v>0.17999999999998034</c:v>
                </c:pt>
                <c:pt idx="319">
                  <c:v>0.18999999999998035</c:v>
                </c:pt>
                <c:pt idx="320">
                  <c:v>0.19999999999998036</c:v>
                </c:pt>
                <c:pt idx="321">
                  <c:v>0.20999999999998037</c:v>
                </c:pt>
                <c:pt idx="322">
                  <c:v>0.21999999999998038</c:v>
                </c:pt>
                <c:pt idx="323">
                  <c:v>0.22999999999998039</c:v>
                </c:pt>
                <c:pt idx="324">
                  <c:v>0.2399999999999804</c:v>
                </c:pt>
                <c:pt idx="325">
                  <c:v>0.2499999999999804</c:v>
                </c:pt>
                <c:pt idx="326">
                  <c:v>0.25999999999998041</c:v>
                </c:pt>
                <c:pt idx="327">
                  <c:v>0.26999999999998042</c:v>
                </c:pt>
                <c:pt idx="328">
                  <c:v>0.27999999999998043</c:v>
                </c:pt>
                <c:pt idx="329">
                  <c:v>0.28999999999998044</c:v>
                </c:pt>
                <c:pt idx="330">
                  <c:v>0.29999999999998045</c:v>
                </c:pt>
                <c:pt idx="331">
                  <c:v>0.30999999999998046</c:v>
                </c:pt>
                <c:pt idx="332">
                  <c:v>0.31999999999998047</c:v>
                </c:pt>
                <c:pt idx="333">
                  <c:v>0.32999999999998048</c:v>
                </c:pt>
                <c:pt idx="334">
                  <c:v>0.33999999999998048</c:v>
                </c:pt>
                <c:pt idx="335">
                  <c:v>0.34999999999998049</c:v>
                </c:pt>
                <c:pt idx="336">
                  <c:v>0.3599999999999805</c:v>
                </c:pt>
                <c:pt idx="337">
                  <c:v>0.36999999999998051</c:v>
                </c:pt>
                <c:pt idx="338">
                  <c:v>0.37999999999998052</c:v>
                </c:pt>
                <c:pt idx="339">
                  <c:v>0.38999999999998053</c:v>
                </c:pt>
                <c:pt idx="340">
                  <c:v>0.39999999999998054</c:v>
                </c:pt>
                <c:pt idx="341">
                  <c:v>0.40999999999998055</c:v>
                </c:pt>
                <c:pt idx="342">
                  <c:v>0.41999999999998056</c:v>
                </c:pt>
                <c:pt idx="343">
                  <c:v>0.42999999999998056</c:v>
                </c:pt>
                <c:pt idx="344">
                  <c:v>0.43999999999998057</c:v>
                </c:pt>
                <c:pt idx="345">
                  <c:v>0.44999999999998058</c:v>
                </c:pt>
                <c:pt idx="346">
                  <c:v>0.45999999999998059</c:v>
                </c:pt>
                <c:pt idx="347">
                  <c:v>0.4699999999999806</c:v>
                </c:pt>
                <c:pt idx="348">
                  <c:v>0.47999999999998061</c:v>
                </c:pt>
                <c:pt idx="349">
                  <c:v>0.48999999999998062</c:v>
                </c:pt>
                <c:pt idx="350">
                  <c:v>0.49999999999998063</c:v>
                </c:pt>
                <c:pt idx="351">
                  <c:v>0.50999999999998058</c:v>
                </c:pt>
                <c:pt idx="352">
                  <c:v>0.51999999999998059</c:v>
                </c:pt>
                <c:pt idx="353">
                  <c:v>0.5299999999999806</c:v>
                </c:pt>
                <c:pt idx="354">
                  <c:v>0.53999999999998061</c:v>
                </c:pt>
                <c:pt idx="355">
                  <c:v>0.54999999999998062</c:v>
                </c:pt>
                <c:pt idx="356">
                  <c:v>0.55999999999998062</c:v>
                </c:pt>
                <c:pt idx="357">
                  <c:v>0.56999999999998063</c:v>
                </c:pt>
                <c:pt idx="358">
                  <c:v>0.57999999999998064</c:v>
                </c:pt>
                <c:pt idx="359">
                  <c:v>0.58999999999998065</c:v>
                </c:pt>
                <c:pt idx="360">
                  <c:v>0.59999999999998066</c:v>
                </c:pt>
                <c:pt idx="361">
                  <c:v>0.60999999999998067</c:v>
                </c:pt>
                <c:pt idx="362">
                  <c:v>0.61999999999998068</c:v>
                </c:pt>
                <c:pt idx="363">
                  <c:v>0.62999999999998069</c:v>
                </c:pt>
                <c:pt idx="364">
                  <c:v>0.6399999999999807</c:v>
                </c:pt>
                <c:pt idx="365">
                  <c:v>0.6499999999999807</c:v>
                </c:pt>
                <c:pt idx="366">
                  <c:v>0.65999999999998071</c:v>
                </c:pt>
                <c:pt idx="367">
                  <c:v>0.66999999999998072</c:v>
                </c:pt>
                <c:pt idx="368">
                  <c:v>0.67999999999998073</c:v>
                </c:pt>
                <c:pt idx="369">
                  <c:v>0.68999999999998074</c:v>
                </c:pt>
                <c:pt idx="370">
                  <c:v>0.69999999999998075</c:v>
                </c:pt>
                <c:pt idx="371">
                  <c:v>0.70999999999998076</c:v>
                </c:pt>
                <c:pt idx="372">
                  <c:v>0.71999999999998077</c:v>
                </c:pt>
                <c:pt idx="373">
                  <c:v>0.72999999999998078</c:v>
                </c:pt>
                <c:pt idx="374">
                  <c:v>0.73999999999998078</c:v>
                </c:pt>
                <c:pt idx="375">
                  <c:v>0.74999999999998079</c:v>
                </c:pt>
                <c:pt idx="376">
                  <c:v>0.7599999999999808</c:v>
                </c:pt>
                <c:pt idx="377">
                  <c:v>0.76999999999998081</c:v>
                </c:pt>
                <c:pt idx="378">
                  <c:v>0.77999999999998082</c:v>
                </c:pt>
                <c:pt idx="379">
                  <c:v>0.78999999999998083</c:v>
                </c:pt>
                <c:pt idx="380">
                  <c:v>0.79999999999998084</c:v>
                </c:pt>
                <c:pt idx="381">
                  <c:v>0.80999999999998085</c:v>
                </c:pt>
                <c:pt idx="382">
                  <c:v>0.81999999999998086</c:v>
                </c:pt>
                <c:pt idx="383">
                  <c:v>0.82999999999998086</c:v>
                </c:pt>
                <c:pt idx="384">
                  <c:v>0.83999999999998087</c:v>
                </c:pt>
                <c:pt idx="385">
                  <c:v>0.84999999999998088</c:v>
                </c:pt>
                <c:pt idx="386">
                  <c:v>0.85999999999998089</c:v>
                </c:pt>
                <c:pt idx="387">
                  <c:v>0.8699999999999809</c:v>
                </c:pt>
                <c:pt idx="388">
                  <c:v>0.87999999999998091</c:v>
                </c:pt>
                <c:pt idx="389">
                  <c:v>0.88999999999998092</c:v>
                </c:pt>
                <c:pt idx="390">
                  <c:v>0.89999999999998093</c:v>
                </c:pt>
                <c:pt idx="391">
                  <c:v>0.90999999999998094</c:v>
                </c:pt>
                <c:pt idx="392">
                  <c:v>0.91999999999998094</c:v>
                </c:pt>
                <c:pt idx="393">
                  <c:v>0.92999999999998095</c:v>
                </c:pt>
                <c:pt idx="394">
                  <c:v>0.93999999999998096</c:v>
                </c:pt>
                <c:pt idx="395">
                  <c:v>0.94999999999998097</c:v>
                </c:pt>
                <c:pt idx="396">
                  <c:v>0.95999999999998098</c:v>
                </c:pt>
                <c:pt idx="397">
                  <c:v>0.96999999999998099</c:v>
                </c:pt>
                <c:pt idx="398">
                  <c:v>0.979999999999981</c:v>
                </c:pt>
                <c:pt idx="399">
                  <c:v>0.98999999999998101</c:v>
                </c:pt>
                <c:pt idx="400">
                  <c:v>0.99999999999998102</c:v>
                </c:pt>
                <c:pt idx="401">
                  <c:v>1.0099999999999809</c:v>
                </c:pt>
                <c:pt idx="402">
                  <c:v>1.0199999999999809</c:v>
                </c:pt>
                <c:pt idx="403">
                  <c:v>1.0299999999999809</c:v>
                </c:pt>
                <c:pt idx="404">
                  <c:v>1.0399999999999809</c:v>
                </c:pt>
                <c:pt idx="405">
                  <c:v>1.0499999999999809</c:v>
                </c:pt>
                <c:pt idx="406">
                  <c:v>1.059999999999981</c:v>
                </c:pt>
                <c:pt idx="407">
                  <c:v>1.069999999999981</c:v>
                </c:pt>
                <c:pt idx="408">
                  <c:v>1.079999999999981</c:v>
                </c:pt>
                <c:pt idx="409">
                  <c:v>1.089999999999981</c:v>
                </c:pt>
                <c:pt idx="410">
                  <c:v>1.099999999999981</c:v>
                </c:pt>
                <c:pt idx="411">
                  <c:v>1.109999999999981</c:v>
                </c:pt>
                <c:pt idx="412">
                  <c:v>1.119999999999981</c:v>
                </c:pt>
                <c:pt idx="413">
                  <c:v>1.129999999999981</c:v>
                </c:pt>
                <c:pt idx="414">
                  <c:v>1.139999999999981</c:v>
                </c:pt>
                <c:pt idx="415">
                  <c:v>1.149999999999981</c:v>
                </c:pt>
                <c:pt idx="416">
                  <c:v>1.159999999999981</c:v>
                </c:pt>
                <c:pt idx="417">
                  <c:v>1.1699999999999811</c:v>
                </c:pt>
                <c:pt idx="418">
                  <c:v>1.1799999999999811</c:v>
                </c:pt>
                <c:pt idx="419">
                  <c:v>1.1899999999999811</c:v>
                </c:pt>
                <c:pt idx="420">
                  <c:v>1.1999999999999811</c:v>
                </c:pt>
                <c:pt idx="421">
                  <c:v>1.2099999999999811</c:v>
                </c:pt>
                <c:pt idx="422">
                  <c:v>1.2199999999999811</c:v>
                </c:pt>
                <c:pt idx="423">
                  <c:v>1.2299999999999811</c:v>
                </c:pt>
                <c:pt idx="424">
                  <c:v>1.2399999999999811</c:v>
                </c:pt>
                <c:pt idx="425">
                  <c:v>1.2499999999999811</c:v>
                </c:pt>
                <c:pt idx="426">
                  <c:v>1.2599999999999811</c:v>
                </c:pt>
                <c:pt idx="427">
                  <c:v>1.2699999999999811</c:v>
                </c:pt>
                <c:pt idx="428">
                  <c:v>1.2799999999999812</c:v>
                </c:pt>
                <c:pt idx="429">
                  <c:v>1.2899999999999812</c:v>
                </c:pt>
                <c:pt idx="430">
                  <c:v>1.2999999999999812</c:v>
                </c:pt>
                <c:pt idx="431">
                  <c:v>1.3099999999999812</c:v>
                </c:pt>
                <c:pt idx="432">
                  <c:v>1.3199999999999812</c:v>
                </c:pt>
                <c:pt idx="433">
                  <c:v>1.3299999999999812</c:v>
                </c:pt>
                <c:pt idx="434">
                  <c:v>1.3399999999999812</c:v>
                </c:pt>
                <c:pt idx="435">
                  <c:v>1.3499999999999812</c:v>
                </c:pt>
                <c:pt idx="436">
                  <c:v>1.3599999999999812</c:v>
                </c:pt>
                <c:pt idx="437">
                  <c:v>1.3699999999999812</c:v>
                </c:pt>
                <c:pt idx="438">
                  <c:v>1.3799999999999812</c:v>
                </c:pt>
                <c:pt idx="439">
                  <c:v>1.3899999999999813</c:v>
                </c:pt>
                <c:pt idx="440">
                  <c:v>1.3999999999999813</c:v>
                </c:pt>
                <c:pt idx="441">
                  <c:v>1.4099999999999813</c:v>
                </c:pt>
                <c:pt idx="442">
                  <c:v>1.4199999999999813</c:v>
                </c:pt>
                <c:pt idx="443">
                  <c:v>1.4299999999999813</c:v>
                </c:pt>
                <c:pt idx="444">
                  <c:v>1.4399999999999813</c:v>
                </c:pt>
                <c:pt idx="445">
                  <c:v>1.4499999999999813</c:v>
                </c:pt>
                <c:pt idx="446">
                  <c:v>1.4599999999999813</c:v>
                </c:pt>
                <c:pt idx="447">
                  <c:v>1.4699999999999813</c:v>
                </c:pt>
                <c:pt idx="448">
                  <c:v>1.4799999999999813</c:v>
                </c:pt>
                <c:pt idx="449">
                  <c:v>1.4899999999999813</c:v>
                </c:pt>
                <c:pt idx="450">
                  <c:v>1.4999999999999813</c:v>
                </c:pt>
                <c:pt idx="451">
                  <c:v>1.5099999999999814</c:v>
                </c:pt>
                <c:pt idx="452">
                  <c:v>1.5199999999999814</c:v>
                </c:pt>
                <c:pt idx="453">
                  <c:v>1.5299999999999814</c:v>
                </c:pt>
                <c:pt idx="454">
                  <c:v>1.5399999999999814</c:v>
                </c:pt>
                <c:pt idx="455">
                  <c:v>1.5499999999999814</c:v>
                </c:pt>
                <c:pt idx="456">
                  <c:v>1.5599999999999814</c:v>
                </c:pt>
                <c:pt idx="457">
                  <c:v>1.5699999999999814</c:v>
                </c:pt>
                <c:pt idx="458">
                  <c:v>1.5799999999999814</c:v>
                </c:pt>
                <c:pt idx="459">
                  <c:v>1.5899999999999814</c:v>
                </c:pt>
                <c:pt idx="460">
                  <c:v>1.5999999999999814</c:v>
                </c:pt>
                <c:pt idx="461">
                  <c:v>1.6099999999999814</c:v>
                </c:pt>
                <c:pt idx="462">
                  <c:v>1.6199999999999815</c:v>
                </c:pt>
                <c:pt idx="463">
                  <c:v>1.6299999999999815</c:v>
                </c:pt>
                <c:pt idx="464">
                  <c:v>1.6399999999999815</c:v>
                </c:pt>
                <c:pt idx="465">
                  <c:v>1.6499999999999815</c:v>
                </c:pt>
                <c:pt idx="466">
                  <c:v>1.6599999999999815</c:v>
                </c:pt>
                <c:pt idx="467">
                  <c:v>1.6699999999999815</c:v>
                </c:pt>
                <c:pt idx="468">
                  <c:v>1.6799999999999815</c:v>
                </c:pt>
                <c:pt idx="469">
                  <c:v>1.6899999999999815</c:v>
                </c:pt>
                <c:pt idx="470">
                  <c:v>1.6999999999999815</c:v>
                </c:pt>
                <c:pt idx="471">
                  <c:v>1.7099999999999815</c:v>
                </c:pt>
                <c:pt idx="472">
                  <c:v>1.7199999999999815</c:v>
                </c:pt>
                <c:pt idx="473">
                  <c:v>1.7299999999999816</c:v>
                </c:pt>
                <c:pt idx="474">
                  <c:v>1.7399999999999816</c:v>
                </c:pt>
                <c:pt idx="475">
                  <c:v>1.7499999999999816</c:v>
                </c:pt>
                <c:pt idx="476">
                  <c:v>1.7599999999999816</c:v>
                </c:pt>
                <c:pt idx="477">
                  <c:v>1.7699999999999816</c:v>
                </c:pt>
                <c:pt idx="478">
                  <c:v>1.7799999999999816</c:v>
                </c:pt>
                <c:pt idx="479">
                  <c:v>1.7899999999999816</c:v>
                </c:pt>
                <c:pt idx="480">
                  <c:v>1.7999999999999816</c:v>
                </c:pt>
                <c:pt idx="481">
                  <c:v>1.8099999999999816</c:v>
                </c:pt>
                <c:pt idx="482">
                  <c:v>1.8199999999999816</c:v>
                </c:pt>
                <c:pt idx="483">
                  <c:v>1.8299999999999816</c:v>
                </c:pt>
                <c:pt idx="484">
                  <c:v>1.8399999999999817</c:v>
                </c:pt>
                <c:pt idx="485">
                  <c:v>1.8499999999999817</c:v>
                </c:pt>
                <c:pt idx="486">
                  <c:v>1.8599999999999817</c:v>
                </c:pt>
                <c:pt idx="487">
                  <c:v>1.8699999999999817</c:v>
                </c:pt>
                <c:pt idx="488">
                  <c:v>1.8799999999999817</c:v>
                </c:pt>
                <c:pt idx="489">
                  <c:v>1.8899999999999817</c:v>
                </c:pt>
                <c:pt idx="490">
                  <c:v>1.8999999999999817</c:v>
                </c:pt>
                <c:pt idx="491">
                  <c:v>1.9099999999999817</c:v>
                </c:pt>
                <c:pt idx="492">
                  <c:v>1.9199999999999817</c:v>
                </c:pt>
                <c:pt idx="493">
                  <c:v>1.9299999999999817</c:v>
                </c:pt>
                <c:pt idx="494">
                  <c:v>1.9399999999999817</c:v>
                </c:pt>
                <c:pt idx="495">
                  <c:v>1.9499999999999817</c:v>
                </c:pt>
                <c:pt idx="496">
                  <c:v>1.9599999999999818</c:v>
                </c:pt>
                <c:pt idx="497">
                  <c:v>1.9699999999999818</c:v>
                </c:pt>
                <c:pt idx="498">
                  <c:v>1.9799999999999818</c:v>
                </c:pt>
                <c:pt idx="499">
                  <c:v>1.9899999999999818</c:v>
                </c:pt>
                <c:pt idx="500">
                  <c:v>1.9999999999999818</c:v>
                </c:pt>
                <c:pt idx="501">
                  <c:v>2.0099999999999816</c:v>
                </c:pt>
                <c:pt idx="502">
                  <c:v>2.0199999999999814</c:v>
                </c:pt>
                <c:pt idx="503">
                  <c:v>2.0299999999999812</c:v>
                </c:pt>
                <c:pt idx="504">
                  <c:v>2.0399999999999809</c:v>
                </c:pt>
                <c:pt idx="505">
                  <c:v>2.0499999999999807</c:v>
                </c:pt>
                <c:pt idx="506">
                  <c:v>2.0599999999999805</c:v>
                </c:pt>
                <c:pt idx="507">
                  <c:v>2.0699999999999803</c:v>
                </c:pt>
                <c:pt idx="508">
                  <c:v>2.0799999999999801</c:v>
                </c:pt>
                <c:pt idx="509">
                  <c:v>2.0899999999999799</c:v>
                </c:pt>
                <c:pt idx="510">
                  <c:v>2.0999999999999797</c:v>
                </c:pt>
                <c:pt idx="511">
                  <c:v>2.1099999999999794</c:v>
                </c:pt>
                <c:pt idx="512">
                  <c:v>2.1199999999999792</c:v>
                </c:pt>
                <c:pt idx="513">
                  <c:v>2.129999999999979</c:v>
                </c:pt>
                <c:pt idx="514">
                  <c:v>2.1399999999999788</c:v>
                </c:pt>
                <c:pt idx="515">
                  <c:v>2.1499999999999786</c:v>
                </c:pt>
                <c:pt idx="516">
                  <c:v>2.1599999999999784</c:v>
                </c:pt>
                <c:pt idx="517">
                  <c:v>2.1699999999999782</c:v>
                </c:pt>
                <c:pt idx="518">
                  <c:v>2.179999999999978</c:v>
                </c:pt>
                <c:pt idx="519">
                  <c:v>2.1899999999999777</c:v>
                </c:pt>
                <c:pt idx="520">
                  <c:v>2.1999999999999775</c:v>
                </c:pt>
                <c:pt idx="521">
                  <c:v>2.2099999999999773</c:v>
                </c:pt>
                <c:pt idx="522">
                  <c:v>2.2199999999999771</c:v>
                </c:pt>
                <c:pt idx="523">
                  <c:v>2.2299999999999769</c:v>
                </c:pt>
                <c:pt idx="524">
                  <c:v>2.2399999999999767</c:v>
                </c:pt>
                <c:pt idx="525">
                  <c:v>2.2499999999999765</c:v>
                </c:pt>
                <c:pt idx="526">
                  <c:v>2.2599999999999763</c:v>
                </c:pt>
                <c:pt idx="527">
                  <c:v>2.269999999999976</c:v>
                </c:pt>
                <c:pt idx="528">
                  <c:v>2.2799999999999758</c:v>
                </c:pt>
                <c:pt idx="529">
                  <c:v>2.2899999999999756</c:v>
                </c:pt>
                <c:pt idx="530">
                  <c:v>2.2999999999999754</c:v>
                </c:pt>
                <c:pt idx="531">
                  <c:v>2.3099999999999752</c:v>
                </c:pt>
                <c:pt idx="532">
                  <c:v>2.319999999999975</c:v>
                </c:pt>
                <c:pt idx="533">
                  <c:v>2.3299999999999748</c:v>
                </c:pt>
                <c:pt idx="534">
                  <c:v>2.3399999999999745</c:v>
                </c:pt>
                <c:pt idx="535">
                  <c:v>2.3499999999999743</c:v>
                </c:pt>
                <c:pt idx="536">
                  <c:v>2.3599999999999741</c:v>
                </c:pt>
                <c:pt idx="537">
                  <c:v>2.3699999999999739</c:v>
                </c:pt>
                <c:pt idx="538">
                  <c:v>2.3799999999999737</c:v>
                </c:pt>
                <c:pt idx="539">
                  <c:v>2.3899999999999735</c:v>
                </c:pt>
                <c:pt idx="540">
                  <c:v>2.3999999999999733</c:v>
                </c:pt>
                <c:pt idx="541">
                  <c:v>2.4099999999999731</c:v>
                </c:pt>
                <c:pt idx="542">
                  <c:v>2.4199999999999728</c:v>
                </c:pt>
                <c:pt idx="543">
                  <c:v>2.4299999999999726</c:v>
                </c:pt>
                <c:pt idx="544">
                  <c:v>2.4399999999999724</c:v>
                </c:pt>
                <c:pt idx="545">
                  <c:v>2.4499999999999722</c:v>
                </c:pt>
                <c:pt idx="546">
                  <c:v>2.459999999999972</c:v>
                </c:pt>
                <c:pt idx="547">
                  <c:v>2.4699999999999718</c:v>
                </c:pt>
                <c:pt idx="548">
                  <c:v>2.4799999999999716</c:v>
                </c:pt>
                <c:pt idx="549">
                  <c:v>2.4899999999999713</c:v>
                </c:pt>
                <c:pt idx="550">
                  <c:v>2.4999999999999711</c:v>
                </c:pt>
                <c:pt idx="551">
                  <c:v>2.5099999999999709</c:v>
                </c:pt>
                <c:pt idx="552">
                  <c:v>2.5199999999999707</c:v>
                </c:pt>
                <c:pt idx="553">
                  <c:v>2.5299999999999705</c:v>
                </c:pt>
                <c:pt idx="554">
                  <c:v>2.5399999999999703</c:v>
                </c:pt>
                <c:pt idx="555">
                  <c:v>2.5499999999999701</c:v>
                </c:pt>
                <c:pt idx="556">
                  <c:v>2.5599999999999699</c:v>
                </c:pt>
                <c:pt idx="557">
                  <c:v>2.5699999999999696</c:v>
                </c:pt>
                <c:pt idx="558">
                  <c:v>2.5799999999999694</c:v>
                </c:pt>
                <c:pt idx="559">
                  <c:v>2.5899999999999692</c:v>
                </c:pt>
                <c:pt idx="560">
                  <c:v>2.599999999999969</c:v>
                </c:pt>
                <c:pt idx="561">
                  <c:v>2.6099999999999688</c:v>
                </c:pt>
                <c:pt idx="562">
                  <c:v>2.6199999999999686</c:v>
                </c:pt>
                <c:pt idx="563">
                  <c:v>2.6299999999999684</c:v>
                </c:pt>
                <c:pt idx="564">
                  <c:v>2.6399999999999681</c:v>
                </c:pt>
                <c:pt idx="565">
                  <c:v>2.6499999999999679</c:v>
                </c:pt>
                <c:pt idx="566">
                  <c:v>2.6599999999999677</c:v>
                </c:pt>
                <c:pt idx="567">
                  <c:v>2.6699999999999675</c:v>
                </c:pt>
                <c:pt idx="568">
                  <c:v>2.6799999999999673</c:v>
                </c:pt>
                <c:pt idx="569">
                  <c:v>2.6899999999999671</c:v>
                </c:pt>
                <c:pt idx="570">
                  <c:v>2.6999999999999669</c:v>
                </c:pt>
                <c:pt idx="571">
                  <c:v>2.7099999999999667</c:v>
                </c:pt>
                <c:pt idx="572">
                  <c:v>2.7199999999999664</c:v>
                </c:pt>
                <c:pt idx="573">
                  <c:v>2.7299999999999662</c:v>
                </c:pt>
                <c:pt idx="574">
                  <c:v>2.739999999999966</c:v>
                </c:pt>
                <c:pt idx="575">
                  <c:v>2.7499999999999658</c:v>
                </c:pt>
                <c:pt idx="576">
                  <c:v>2.7599999999999656</c:v>
                </c:pt>
                <c:pt idx="577">
                  <c:v>2.7699999999999654</c:v>
                </c:pt>
                <c:pt idx="578">
                  <c:v>2.7799999999999652</c:v>
                </c:pt>
                <c:pt idx="579">
                  <c:v>2.789999999999965</c:v>
                </c:pt>
                <c:pt idx="580">
                  <c:v>2.7999999999999647</c:v>
                </c:pt>
                <c:pt idx="581">
                  <c:v>2.8099999999999645</c:v>
                </c:pt>
                <c:pt idx="582">
                  <c:v>2.8199999999999643</c:v>
                </c:pt>
                <c:pt idx="583">
                  <c:v>2.8299999999999641</c:v>
                </c:pt>
                <c:pt idx="584">
                  <c:v>2.8399999999999639</c:v>
                </c:pt>
                <c:pt idx="585">
                  <c:v>2.8499999999999637</c:v>
                </c:pt>
                <c:pt idx="586">
                  <c:v>2.8599999999999635</c:v>
                </c:pt>
                <c:pt idx="587">
                  <c:v>2.8699999999999632</c:v>
                </c:pt>
                <c:pt idx="588">
                  <c:v>2.879999999999963</c:v>
                </c:pt>
                <c:pt idx="589">
                  <c:v>2.8899999999999628</c:v>
                </c:pt>
                <c:pt idx="590">
                  <c:v>2.8999999999999626</c:v>
                </c:pt>
                <c:pt idx="591">
                  <c:v>2.9099999999999624</c:v>
                </c:pt>
                <c:pt idx="592">
                  <c:v>2.9199999999999622</c:v>
                </c:pt>
                <c:pt idx="593">
                  <c:v>2.929999999999962</c:v>
                </c:pt>
                <c:pt idx="594">
                  <c:v>2.9399999999999618</c:v>
                </c:pt>
                <c:pt idx="595">
                  <c:v>2.9499999999999615</c:v>
                </c:pt>
                <c:pt idx="596">
                  <c:v>2.9599999999999613</c:v>
                </c:pt>
                <c:pt idx="597">
                  <c:v>2.9699999999999611</c:v>
                </c:pt>
                <c:pt idx="598">
                  <c:v>2.9799999999999609</c:v>
                </c:pt>
                <c:pt idx="599">
                  <c:v>2.9899999999999607</c:v>
                </c:pt>
                <c:pt idx="600">
                  <c:v>2.9999999999999605</c:v>
                </c:pt>
              </c:numCache>
            </c:numRef>
          </c:xVal>
          <c:yVal>
            <c:numRef>
              <c:f>DatosCurva!$C$3:$C$603</c:f>
              <c:numCache>
                <c:formatCode>General</c:formatCode>
                <c:ptCount val="601"/>
                <c:pt idx="0">
                  <c:v>4.4989203862534207E-3</c:v>
                </c:pt>
                <c:pt idx="1">
                  <c:v>4.4989203862201141E-3</c:v>
                </c:pt>
                <c:pt idx="2">
                  <c:v>4.6354681847661106E-3</c:v>
                </c:pt>
                <c:pt idx="3">
                  <c:v>4.7756827897261671E-3</c:v>
                </c:pt>
                <c:pt idx="4">
                  <c:v>4.919646650114567E-3</c:v>
                </c:pt>
                <c:pt idx="5">
                  <c:v>5.0674435626786281E-3</c:v>
                </c:pt>
                <c:pt idx="6">
                  <c:v>5.2191586791928701E-3</c:v>
                </c:pt>
                <c:pt idx="7">
                  <c:v>5.3748785119768251E-3</c:v>
                </c:pt>
                <c:pt idx="8">
                  <c:v>5.5346909399346458E-3</c:v>
                </c:pt>
                <c:pt idx="9">
                  <c:v>5.6986852130404102E-3</c:v>
                </c:pt>
                <c:pt idx="10">
                  <c:v>5.8669519577449064E-3</c:v>
                </c:pt>
                <c:pt idx="11">
                  <c:v>6.0395831803840179E-3</c:v>
                </c:pt>
                <c:pt idx="12">
                  <c:v>6.2166722706315175E-3</c:v>
                </c:pt>
                <c:pt idx="13">
                  <c:v>6.3983140045410754E-3</c:v>
                </c:pt>
                <c:pt idx="14">
                  <c:v>6.5846045465113596E-3</c:v>
                </c:pt>
                <c:pt idx="15">
                  <c:v>6.775641450873649E-3</c:v>
                </c:pt>
                <c:pt idx="16">
                  <c:v>6.9715236628799344E-3</c:v>
                </c:pt>
                <c:pt idx="17">
                  <c:v>7.1723515189360681E-3</c:v>
                </c:pt>
                <c:pt idx="18">
                  <c:v>7.3782267457690913E-3</c:v>
                </c:pt>
                <c:pt idx="19">
                  <c:v>7.58925245963898E-3</c:v>
                </c:pt>
                <c:pt idx="20">
                  <c:v>7.8055331642181147E-3</c:v>
                </c:pt>
                <c:pt idx="21">
                  <c:v>8.0271747476825025E-3</c:v>
                </c:pt>
                <c:pt idx="22">
                  <c:v>8.254284479636451E-3</c:v>
                </c:pt>
                <c:pt idx="23">
                  <c:v>8.4869710063941312E-3</c:v>
                </c:pt>
                <c:pt idx="24">
                  <c:v>8.7253443461167892E-3</c:v>
                </c:pt>
                <c:pt idx="25">
                  <c:v>8.9695158828175491E-3</c:v>
                </c:pt>
                <c:pt idx="26">
                  <c:v>9.2195983596223569E-3</c:v>
                </c:pt>
                <c:pt idx="27">
                  <c:v>9.4757058707097622E-3</c:v>
                </c:pt>
                <c:pt idx="28">
                  <c:v>9.7379538533728244E-3</c:v>
                </c:pt>
                <c:pt idx="29">
                  <c:v>1.0006459077793952E-2</c:v>
                </c:pt>
                <c:pt idx="30">
                  <c:v>1.0281339637108419E-2</c:v>
                </c:pt>
                <c:pt idx="31">
                  <c:v>1.0562714935913545E-2</c:v>
                </c:pt>
                <c:pt idx="32">
                  <c:v>1.0850705677556647E-2</c:v>
                </c:pt>
                <c:pt idx="33">
                  <c:v>1.114543385104551E-2</c:v>
                </c:pt>
                <c:pt idx="34">
                  <c:v>1.1447022716715405E-2</c:v>
                </c:pt>
                <c:pt idx="35">
                  <c:v>1.1755596790563844E-2</c:v>
                </c:pt>
                <c:pt idx="36">
                  <c:v>1.2071281827730464E-2</c:v>
                </c:pt>
                <c:pt idx="37">
                  <c:v>1.2394204805355177E-2</c:v>
                </c:pt>
                <c:pt idx="38">
                  <c:v>1.2724493903193683E-2</c:v>
                </c:pt>
                <c:pt idx="39">
                  <c:v>1.3062278484599345E-2</c:v>
                </c:pt>
                <c:pt idx="40">
                  <c:v>1.3407689075162496E-2</c:v>
                </c:pt>
                <c:pt idx="41">
                  <c:v>1.3760857340739134E-2</c:v>
                </c:pt>
                <c:pt idx="42">
                  <c:v>1.4121916064447095E-2</c:v>
                </c:pt>
                <c:pt idx="43">
                  <c:v>1.4490999122030199E-2</c:v>
                </c:pt>
                <c:pt idx="44">
                  <c:v>1.4868241456467464E-2</c:v>
                </c:pt>
                <c:pt idx="45">
                  <c:v>1.5253779051094587E-2</c:v>
                </c:pt>
                <c:pt idx="46">
                  <c:v>1.5647748901593039E-2</c:v>
                </c:pt>
                <c:pt idx="47">
                  <c:v>1.6050288986802285E-2</c:v>
                </c:pt>
                <c:pt idx="48">
                  <c:v>1.6461538238199753E-2</c:v>
                </c:pt>
                <c:pt idx="49">
                  <c:v>1.6881636507993042E-2</c:v>
                </c:pt>
                <c:pt idx="50">
                  <c:v>1.7310724536346113E-2</c:v>
                </c:pt>
                <c:pt idx="51">
                  <c:v>1.7748943916740357E-2</c:v>
                </c:pt>
                <c:pt idx="52">
                  <c:v>1.819643706032531E-2</c:v>
                </c:pt>
                <c:pt idx="53">
                  <c:v>1.8653347159414534E-2</c:v>
                </c:pt>
                <c:pt idx="54">
                  <c:v>1.911981814830584E-2</c:v>
                </c:pt>
                <c:pt idx="55">
                  <c:v>1.9595994664734356E-2</c:v>
                </c:pt>
                <c:pt idx="56">
                  <c:v>2.0082022007717342E-2</c:v>
                </c:pt>
                <c:pt idx="57">
                  <c:v>2.057804609608737E-2</c:v>
                </c:pt>
                <c:pt idx="58">
                  <c:v>2.1084213424438676E-2</c:v>
                </c:pt>
                <c:pt idx="59">
                  <c:v>2.1600671017996582E-2</c:v>
                </c:pt>
                <c:pt idx="60">
                  <c:v>2.2127566386254599E-2</c:v>
                </c:pt>
                <c:pt idx="61">
                  <c:v>2.2665047474935068E-2</c:v>
                </c:pt>
                <c:pt idx="62">
                  <c:v>2.321326261709494E-2</c:v>
                </c:pt>
                <c:pt idx="63">
                  <c:v>2.3772360482033301E-2</c:v>
                </c:pt>
                <c:pt idx="64">
                  <c:v>2.4342490023588313E-2</c:v>
                </c:pt>
                <c:pt idx="65">
                  <c:v>2.4923800426568919E-2</c:v>
                </c:pt>
                <c:pt idx="66">
                  <c:v>2.5516441051998674E-2</c:v>
                </c:pt>
                <c:pt idx="67">
                  <c:v>2.612056138057206E-2</c:v>
                </c:pt>
                <c:pt idx="68">
                  <c:v>2.6736310955555745E-2</c:v>
                </c:pt>
                <c:pt idx="69">
                  <c:v>2.7363839323114064E-2</c:v>
                </c:pt>
                <c:pt idx="70">
                  <c:v>2.8003295972501327E-2</c:v>
                </c:pt>
                <c:pt idx="71">
                  <c:v>2.8654830273567355E-2</c:v>
                </c:pt>
                <c:pt idx="72">
                  <c:v>2.93185914141076E-2</c:v>
                </c:pt>
                <c:pt idx="73">
                  <c:v>2.9994728335070525E-2</c:v>
                </c:pt>
                <c:pt idx="74">
                  <c:v>3.0683389664366113E-2</c:v>
                </c:pt>
                <c:pt idx="75">
                  <c:v>3.1384723649763968E-2</c:v>
                </c:pt>
                <c:pt idx="76">
                  <c:v>3.2098878090170556E-2</c:v>
                </c:pt>
                <c:pt idx="77">
                  <c:v>3.2826000265551859E-2</c:v>
                </c:pt>
                <c:pt idx="78">
                  <c:v>3.3566236865412873E-2</c:v>
                </c:pt>
                <c:pt idx="79">
                  <c:v>3.4319733916377722E-2</c:v>
                </c:pt>
                <c:pt idx="80">
                  <c:v>3.5086636707860247E-2</c:v>
                </c:pt>
                <c:pt idx="81">
                  <c:v>3.5867089717024001E-2</c:v>
                </c:pt>
                <c:pt idx="82">
                  <c:v>3.6661236532032578E-2</c:v>
                </c:pt>
                <c:pt idx="83">
                  <c:v>3.7469219774300642E-2</c:v>
                </c:pt>
                <c:pt idx="84">
                  <c:v>3.8291181019346185E-2</c:v>
                </c:pt>
                <c:pt idx="85">
                  <c:v>3.9127260716499135E-2</c:v>
                </c:pt>
                <c:pt idx="86">
                  <c:v>3.9977598107533173E-2</c:v>
                </c:pt>
                <c:pt idx="87">
                  <c:v>4.0842331143898548E-2</c:v>
                </c:pt>
                <c:pt idx="88">
                  <c:v>4.1721596402789274E-2</c:v>
                </c:pt>
                <c:pt idx="89">
                  <c:v>4.2615529002421958E-2</c:v>
                </c:pt>
                <c:pt idx="90">
                  <c:v>4.3524262515926934E-2</c:v>
                </c:pt>
                <c:pt idx="91">
                  <c:v>4.4447928884262362E-2</c:v>
                </c:pt>
                <c:pt idx="92">
                  <c:v>4.5386658327862671E-2</c:v>
                </c:pt>
                <c:pt idx="93">
                  <c:v>4.634057925795397E-2</c:v>
                </c:pt>
                <c:pt idx="94">
                  <c:v>4.7309818185959814E-2</c:v>
                </c:pt>
                <c:pt idx="95">
                  <c:v>4.8294499632751592E-2</c:v>
                </c:pt>
                <c:pt idx="96">
                  <c:v>4.9294746036566632E-2</c:v>
                </c:pt>
                <c:pt idx="97">
                  <c:v>5.0310677660215762E-2</c:v>
                </c:pt>
                <c:pt idx="98">
                  <c:v>5.1342412497469278E-2</c:v>
                </c:pt>
                <c:pt idx="99">
                  <c:v>5.2390066178454882E-2</c:v>
                </c:pt>
                <c:pt idx="100">
                  <c:v>5.3453751874755789E-2</c:v>
                </c:pt>
                <c:pt idx="101">
                  <c:v>5.4533580203264216E-2</c:v>
                </c:pt>
                <c:pt idx="102">
                  <c:v>5.5629659129685601E-2</c:v>
                </c:pt>
                <c:pt idx="103">
                  <c:v>5.6742093871364703E-2</c:v>
                </c:pt>
                <c:pt idx="104">
                  <c:v>5.7870986799812792E-2</c:v>
                </c:pt>
                <c:pt idx="105">
                  <c:v>5.9016437341807781E-2</c:v>
                </c:pt>
                <c:pt idx="106">
                  <c:v>6.0178541881394876E-2</c:v>
                </c:pt>
                <c:pt idx="107">
                  <c:v>6.1357393660244008E-2</c:v>
                </c:pt>
                <c:pt idx="108">
                  <c:v>6.255308267818499E-2</c:v>
                </c:pt>
                <c:pt idx="109">
                  <c:v>6.3765695593564986E-2</c:v>
                </c:pt>
                <c:pt idx="110">
                  <c:v>6.4995315622928762E-2</c:v>
                </c:pt>
                <c:pt idx="111">
                  <c:v>6.6242022440754444E-2</c:v>
                </c:pt>
                <c:pt idx="112">
                  <c:v>6.7505892079022745E-2</c:v>
                </c:pt>
                <c:pt idx="113">
                  <c:v>6.8786996826641855E-2</c:v>
                </c:pt>
                <c:pt idx="114">
                  <c:v>7.0085405128628098E-2</c:v>
                </c:pt>
                <c:pt idx="115">
                  <c:v>7.1401181486119222E-2</c:v>
                </c:pt>
                <c:pt idx="116">
                  <c:v>7.2734386355011102E-2</c:v>
                </c:pt>
                <c:pt idx="117">
                  <c:v>7.4085076046459461E-2</c:v>
                </c:pt>
                <c:pt idx="118">
                  <c:v>7.5453302626149396E-2</c:v>
                </c:pt>
                <c:pt idx="119">
                  <c:v>7.683911381487489E-2</c:v>
                </c:pt>
                <c:pt idx="120">
                  <c:v>7.8242552888707559E-2</c:v>
                </c:pt>
                <c:pt idx="121">
                  <c:v>7.9663658580020266E-2</c:v>
                </c:pt>
                <c:pt idx="122">
                  <c:v>8.1102464979065855E-2</c:v>
                </c:pt>
                <c:pt idx="123">
                  <c:v>8.2559001435467058E-2</c:v>
                </c:pt>
                <c:pt idx="124">
                  <c:v>8.4033292461116391E-2</c:v>
                </c:pt>
                <c:pt idx="125">
                  <c:v>8.5525357633431318E-2</c:v>
                </c:pt>
                <c:pt idx="126">
                  <c:v>8.703521149903129E-2</c:v>
                </c:pt>
                <c:pt idx="127">
                  <c:v>8.8562863478758219E-2</c:v>
                </c:pt>
                <c:pt idx="128">
                  <c:v>9.0108317773385155E-2</c:v>
                </c:pt>
                <c:pt idx="129">
                  <c:v>9.1671573270302092E-2</c:v>
                </c:pt>
                <c:pt idx="130">
                  <c:v>9.3252623451112099E-2</c:v>
                </c:pt>
                <c:pt idx="131">
                  <c:v>9.4851456300681841E-2</c:v>
                </c:pt>
                <c:pt idx="132">
                  <c:v>9.646805421700258E-2</c:v>
                </c:pt>
                <c:pt idx="133">
                  <c:v>9.8102393922738701E-2</c:v>
                </c:pt>
                <c:pt idx="134">
                  <c:v>9.97544463775423E-2</c:v>
                </c:pt>
                <c:pt idx="135">
                  <c:v>0.1014241766925105</c:v>
                </c:pt>
                <c:pt idx="136">
                  <c:v>0.10311154404558644</c:v>
                </c:pt>
                <c:pt idx="137">
                  <c:v>0.10481650159854795</c:v>
                </c:pt>
                <c:pt idx="138">
                  <c:v>0.10653899641624988</c:v>
                </c:pt>
                <c:pt idx="139">
                  <c:v>0.10827896938676575</c:v>
                </c:pt>
                <c:pt idx="140">
                  <c:v>0.1100363551438276</c:v>
                </c:pt>
                <c:pt idx="141">
                  <c:v>0.11181108199114211</c:v>
                </c:pt>
                <c:pt idx="142">
                  <c:v>0.11360307182847186</c:v>
                </c:pt>
                <c:pt idx="143">
                  <c:v>0.11541224007988173</c:v>
                </c:pt>
                <c:pt idx="144">
                  <c:v>0.11723849562399458</c:v>
                </c:pt>
                <c:pt idx="145">
                  <c:v>0.11908174072660083</c:v>
                </c:pt>
                <c:pt idx="146">
                  <c:v>0.12094187097527731</c:v>
                </c:pt>
                <c:pt idx="147">
                  <c:v>0.12281877521664863</c:v>
                </c:pt>
                <c:pt idx="148">
                  <c:v>0.12471233549573568</c:v>
                </c:pt>
                <c:pt idx="149">
                  <c:v>0.12662242699806858</c:v>
                </c:pt>
                <c:pt idx="150">
                  <c:v>0.12854891799415336</c:v>
                </c:pt>
                <c:pt idx="151">
                  <c:v>0.13049166978672522</c:v>
                </c:pt>
                <c:pt idx="152">
                  <c:v>0.13245053666063311</c:v>
                </c:pt>
                <c:pt idx="153">
                  <c:v>0.13442536583536657</c:v>
                </c:pt>
                <c:pt idx="154">
                  <c:v>0.13641599742082444</c:v>
                </c:pt>
                <c:pt idx="155">
                  <c:v>0.13842226437545946</c:v>
                </c:pt>
                <c:pt idx="156">
                  <c:v>0.14044399246786454</c:v>
                </c:pt>
                <c:pt idx="157">
                  <c:v>0.14248100024119012</c:v>
                </c:pt>
                <c:pt idx="158">
                  <c:v>0.14453309898072572</c:v>
                </c:pt>
                <c:pt idx="159">
                  <c:v>0.14660009268461213</c:v>
                </c:pt>
                <c:pt idx="160">
                  <c:v>0.14868177803786228</c:v>
                </c:pt>
                <c:pt idx="161">
                  <c:v>0.15077794438977929</c:v>
                </c:pt>
                <c:pt idx="162">
                  <c:v>0.15288837373450534</c:v>
                </c:pt>
                <c:pt idx="163">
                  <c:v>0.15501284069530094</c:v>
                </c:pt>
                <c:pt idx="164">
                  <c:v>0.15715111251177735</c:v>
                </c:pt>
                <c:pt idx="165">
                  <c:v>0.15930294903170314</c:v>
                </c:pt>
                <c:pt idx="166">
                  <c:v>0.16146810270503117</c:v>
                </c:pt>
                <c:pt idx="167">
                  <c:v>0.16364631858283282</c:v>
                </c:pt>
                <c:pt idx="168">
                  <c:v>0.1658373343190965</c:v>
                </c:pt>
                <c:pt idx="169">
                  <c:v>0.16804088017671179</c:v>
                </c:pt>
                <c:pt idx="170">
                  <c:v>0.17025667903713945</c:v>
                </c:pt>
                <c:pt idx="171">
                  <c:v>0.17248444641373412</c:v>
                </c:pt>
                <c:pt idx="172">
                  <c:v>0.17472389046941911</c:v>
                </c:pt>
                <c:pt idx="173">
                  <c:v>0.17697471203770282</c:v>
                </c:pt>
                <c:pt idx="174">
                  <c:v>0.17923660464812513</c:v>
                </c:pt>
                <c:pt idx="175">
                  <c:v>0.18150925455548955</c:v>
                </c:pt>
                <c:pt idx="176">
                  <c:v>0.18379234077314771</c:v>
                </c:pt>
                <c:pt idx="177">
                  <c:v>0.18608553511050269</c:v>
                </c:pt>
                <c:pt idx="178">
                  <c:v>0.188388502214276</c:v>
                </c:pt>
                <c:pt idx="179">
                  <c:v>0.1907008996142488</c:v>
                </c:pt>
                <c:pt idx="180">
                  <c:v>0.19302237777308867</c:v>
                </c:pt>
                <c:pt idx="181">
                  <c:v>0.19535258014005114</c:v>
                </c:pt>
                <c:pt idx="182">
                  <c:v>0.19769114320918862</c:v>
                </c:pt>
                <c:pt idx="183">
                  <c:v>0.20003769658174503</c:v>
                </c:pt>
                <c:pt idx="184">
                  <c:v>0.20239186303251372</c:v>
                </c:pt>
                <c:pt idx="185">
                  <c:v>0.20475325858068086</c:v>
                </c:pt>
                <c:pt idx="186">
                  <c:v>0.20712149256479886</c:v>
                </c:pt>
                <c:pt idx="187">
                  <c:v>0.20949616772194515</c:v>
                </c:pt>
                <c:pt idx="188">
                  <c:v>0.21187688027127763</c:v>
                </c:pt>
                <c:pt idx="189">
                  <c:v>0.21426322000165346</c:v>
                </c:pt>
                <c:pt idx="190">
                  <c:v>0.21665477036354444</c:v>
                </c:pt>
                <c:pt idx="191">
                  <c:v>0.21905110856528223</c:v>
                </c:pt>
                <c:pt idx="192">
                  <c:v>0.2214518056733448</c:v>
                </c:pt>
                <c:pt idx="193">
                  <c:v>0.22385642671701714</c:v>
                </c:pt>
                <c:pt idx="194">
                  <c:v>0.22626453079703771</c:v>
                </c:pt>
                <c:pt idx="195">
                  <c:v>0.22867567119861912</c:v>
                </c:pt>
                <c:pt idx="196">
                  <c:v>0.23108939550853227</c:v>
                </c:pt>
                <c:pt idx="197">
                  <c:v>0.23350524573623169</c:v>
                </c:pt>
                <c:pt idx="198">
                  <c:v>0.23592275843912192</c:v>
                </c:pt>
                <c:pt idx="199">
                  <c:v>0.23834146485196528</c:v>
                </c:pt>
                <c:pt idx="200">
                  <c:v>0.24076089102023057</c:v>
                </c:pt>
                <c:pt idx="201">
                  <c:v>0.24318055793739446</c:v>
                </c:pt>
                <c:pt idx="202">
                  <c:v>0.24559998168613961</c:v>
                </c:pt>
                <c:pt idx="203">
                  <c:v>0.24801867358370511</c:v>
                </c:pt>
                <c:pt idx="204">
                  <c:v>0.25043614033082284</c:v>
                </c:pt>
                <c:pt idx="205">
                  <c:v>0.25285188416439541</c:v>
                </c:pt>
                <c:pt idx="206">
                  <c:v>0.2552654030142707</c:v>
                </c:pt>
                <c:pt idx="207">
                  <c:v>0.25767619066333602</c:v>
                </c:pt>
                <c:pt idx="208">
                  <c:v>0.26008373691137598</c:v>
                </c:pt>
                <c:pt idx="209">
                  <c:v>0.26248752774254958</c:v>
                </c:pt>
                <c:pt idx="210">
                  <c:v>0.26488704549622022</c:v>
                </c:pt>
                <c:pt idx="211">
                  <c:v>0.26728176904129408</c:v>
                </c:pt>
                <c:pt idx="212">
                  <c:v>0.26967117395394458</c:v>
                </c:pt>
                <c:pt idx="213">
                  <c:v>0.27205473269838998</c:v>
                </c:pt>
                <c:pt idx="214">
                  <c:v>0.27443191481124596</c:v>
                </c:pt>
                <c:pt idx="215">
                  <c:v>0.27680218708837612</c:v>
                </c:pt>
                <c:pt idx="216">
                  <c:v>0.27916501377572822</c:v>
                </c:pt>
                <c:pt idx="217">
                  <c:v>0.28151985676186903</c:v>
                </c:pt>
                <c:pt idx="218">
                  <c:v>0.28386617577446066</c:v>
                </c:pt>
                <c:pt idx="219">
                  <c:v>0.286203428578857</c:v>
                </c:pt>
                <c:pt idx="220">
                  <c:v>0.28853107117949833</c:v>
                </c:pt>
                <c:pt idx="221">
                  <c:v>0.29084855802403692</c:v>
                </c:pt>
                <c:pt idx="222">
                  <c:v>0.29315534220959422</c:v>
                </c:pt>
                <c:pt idx="223">
                  <c:v>0.29545087569162715</c:v>
                </c:pt>
                <c:pt idx="224">
                  <c:v>0.29773460949500369</c:v>
                </c:pt>
                <c:pt idx="225">
                  <c:v>0.30000599392686594</c:v>
                </c:pt>
                <c:pt idx="226">
                  <c:v>0.30226447879223545</c:v>
                </c:pt>
                <c:pt idx="227">
                  <c:v>0.30450951361067319</c:v>
                </c:pt>
                <c:pt idx="228">
                  <c:v>0.30674054783537102</c:v>
                </c:pt>
                <c:pt idx="229">
                  <c:v>0.30895703107355316</c:v>
                </c:pt>
                <c:pt idx="230">
                  <c:v>0.31115841330863175</c:v>
                </c:pt>
                <c:pt idx="231">
                  <c:v>0.31334414512362824</c:v>
                </c:pt>
                <c:pt idx="232">
                  <c:v>0.31551367792610446</c:v>
                </c:pt>
                <c:pt idx="233">
                  <c:v>0.31766646417395988</c:v>
                </c:pt>
                <c:pt idx="234">
                  <c:v>0.31980195760258318</c:v>
                </c:pt>
                <c:pt idx="235">
                  <c:v>0.32191961345286985</c:v>
                </c:pt>
                <c:pt idx="236">
                  <c:v>0.32401888869968393</c:v>
                </c:pt>
                <c:pt idx="237">
                  <c:v>0.32609924228159642</c:v>
                </c:pt>
                <c:pt idx="238">
                  <c:v>0.32816013533053495</c:v>
                </c:pt>
                <c:pt idx="239">
                  <c:v>0.33020103140225493</c:v>
                </c:pt>
                <c:pt idx="240">
                  <c:v>0.33222139670678857</c:v>
                </c:pt>
                <c:pt idx="241">
                  <c:v>0.33422070033912704</c:v>
                </c:pt>
                <c:pt idx="242">
                  <c:v>0.33619841450994697</c:v>
                </c:pt>
                <c:pt idx="243">
                  <c:v>0.33815401477598178</c:v>
                </c:pt>
                <c:pt idx="244">
                  <c:v>0.34008698027027079</c:v>
                </c:pt>
                <c:pt idx="245">
                  <c:v>0.341996793931931</c:v>
                </c:pt>
                <c:pt idx="246">
                  <c:v>0.34388294273517384</c:v>
                </c:pt>
                <c:pt idx="247">
                  <c:v>0.34574491791783368</c:v>
                </c:pt>
                <c:pt idx="248">
                  <c:v>0.34758221520896326</c:v>
                </c:pt>
                <c:pt idx="249">
                  <c:v>0.34939433505531936</c:v>
                </c:pt>
                <c:pt idx="250">
                  <c:v>0.35118078284674914</c:v>
                </c:pt>
                <c:pt idx="251">
                  <c:v>0.35294106914036638</c:v>
                </c:pt>
                <c:pt idx="252">
                  <c:v>0.3546747098831956</c:v>
                </c:pt>
                <c:pt idx="253">
                  <c:v>0.35638122663331739</c:v>
                </c:pt>
                <c:pt idx="254">
                  <c:v>0.35806014677919296</c:v>
                </c:pt>
                <c:pt idx="255">
                  <c:v>0.35971100375722342</c:v>
                </c:pt>
                <c:pt idx="256">
                  <c:v>0.36133333726736627</c:v>
                </c:pt>
                <c:pt idx="257">
                  <c:v>0.36292669348638695</c:v>
                </c:pt>
                <c:pt idx="258">
                  <c:v>0.36449062527918985</c:v>
                </c:pt>
                <c:pt idx="259">
                  <c:v>0.36602469240729596</c:v>
                </c:pt>
                <c:pt idx="260">
                  <c:v>0.36752846173532217</c:v>
                </c:pt>
                <c:pt idx="261">
                  <c:v>0.36900150743417426</c:v>
                </c:pt>
                <c:pt idx="262">
                  <c:v>0.370443411181964</c:v>
                </c:pt>
                <c:pt idx="263">
                  <c:v>0.37185376236159551</c:v>
                </c:pt>
                <c:pt idx="264">
                  <c:v>0.37323215825555389</c:v>
                </c:pt>
                <c:pt idx="265">
                  <c:v>0.37457820423720778</c:v>
                </c:pt>
                <c:pt idx="266">
                  <c:v>0.37589151395910314</c:v>
                </c:pt>
                <c:pt idx="267">
                  <c:v>0.37717170953744905</c:v>
                </c:pt>
                <c:pt idx="268">
                  <c:v>0.3784184217333505</c:v>
                </c:pt>
                <c:pt idx="269">
                  <c:v>0.37963129013006658</c:v>
                </c:pt>
                <c:pt idx="270">
                  <c:v>0.3808099633066605</c:v>
                </c:pt>
                <c:pt idx="271">
                  <c:v>0.38195409900753063</c:v>
                </c:pt>
                <c:pt idx="272">
                  <c:v>0.38306336430801136</c:v>
                </c:pt>
                <c:pt idx="273">
                  <c:v>0.3841374357757662</c:v>
                </c:pt>
                <c:pt idx="274">
                  <c:v>0.3851759996278955</c:v>
                </c:pt>
                <c:pt idx="275">
                  <c:v>0.38617875188368089</c:v>
                </c:pt>
                <c:pt idx="276">
                  <c:v>0.38714539851278895</c:v>
                </c:pt>
                <c:pt idx="277">
                  <c:v>0.3880756555789896</c:v>
                </c:pt>
                <c:pt idx="278">
                  <c:v>0.38896924937912269</c:v>
                </c:pt>
                <c:pt idx="279">
                  <c:v>0.3898259165772352</c:v>
                </c:pt>
                <c:pt idx="280">
                  <c:v>0.39064540433392214</c:v>
                </c:pt>
                <c:pt idx="281">
                  <c:v>0.39142747043076043</c:v>
                </c:pt>
                <c:pt idx="282">
                  <c:v>0.39217188338946907</c:v>
                </c:pt>
                <c:pt idx="283">
                  <c:v>0.39287842258622885</c:v>
                </c:pt>
                <c:pt idx="284">
                  <c:v>0.3935468783605619</c:v>
                </c:pt>
                <c:pt idx="285">
                  <c:v>0.39417705211902654</c:v>
                </c:pt>
                <c:pt idx="286">
                  <c:v>0.39476875643360521</c:v>
                </c:pt>
                <c:pt idx="287">
                  <c:v>0.39532181513453024</c:v>
                </c:pt>
                <c:pt idx="288">
                  <c:v>0.39583606339772559</c:v>
                </c:pt>
                <c:pt idx="289">
                  <c:v>0.39631134782670574</c:v>
                </c:pt>
                <c:pt idx="290">
                  <c:v>0.39674752652878476</c:v>
                </c:pt>
                <c:pt idx="291">
                  <c:v>0.39714446918568425</c:v>
                </c:pt>
                <c:pt idx="292">
                  <c:v>0.39750205711847086</c:v>
                </c:pt>
                <c:pt idx="293">
                  <c:v>0.39782018334663127</c:v>
                </c:pt>
                <c:pt idx="294">
                  <c:v>0.39809875264141809</c:v>
                </c:pt>
                <c:pt idx="295">
                  <c:v>0.39833768157344623</c:v>
                </c:pt>
                <c:pt idx="296">
                  <c:v>0.39853689855416924</c:v>
                </c:pt>
                <c:pt idx="297">
                  <c:v>0.39869634387180714</c:v>
                </c:pt>
                <c:pt idx="298">
                  <c:v>0.39881596972106687</c:v>
                </c:pt>
                <c:pt idx="299">
                  <c:v>0.39889574022703433</c:v>
                </c:pt>
                <c:pt idx="300">
                  <c:v>0.3989356314631598</c:v>
                </c:pt>
                <c:pt idx="301">
                  <c:v>0.3989356314631598</c:v>
                </c:pt>
                <c:pt idx="302">
                  <c:v>0.39889574022704544</c:v>
                </c:pt>
                <c:pt idx="303">
                  <c:v>0.39881596972106687</c:v>
                </c:pt>
                <c:pt idx="304">
                  <c:v>0.39869634387180714</c:v>
                </c:pt>
                <c:pt idx="305">
                  <c:v>0.39853689855416924</c:v>
                </c:pt>
                <c:pt idx="306">
                  <c:v>0.39833768157343513</c:v>
                </c:pt>
                <c:pt idx="307">
                  <c:v>0.39809875264142947</c:v>
                </c:pt>
                <c:pt idx="308">
                  <c:v>0.39782018334663127</c:v>
                </c:pt>
                <c:pt idx="309">
                  <c:v>0.39750205711847086</c:v>
                </c:pt>
                <c:pt idx="310">
                  <c:v>0.39714446918568425</c:v>
                </c:pt>
                <c:pt idx="311">
                  <c:v>0.39674752652878476</c:v>
                </c:pt>
                <c:pt idx="312">
                  <c:v>0.39631134782670574</c:v>
                </c:pt>
                <c:pt idx="313">
                  <c:v>0.39583606339773669</c:v>
                </c:pt>
                <c:pt idx="314">
                  <c:v>0.39532181513453024</c:v>
                </c:pt>
                <c:pt idx="315">
                  <c:v>0.39476875643360521</c:v>
                </c:pt>
                <c:pt idx="316">
                  <c:v>0.39417705211903764</c:v>
                </c:pt>
                <c:pt idx="317">
                  <c:v>0.3935468783605619</c:v>
                </c:pt>
                <c:pt idx="318">
                  <c:v>0.39287842258622885</c:v>
                </c:pt>
                <c:pt idx="319">
                  <c:v>0.39217188338946907</c:v>
                </c:pt>
                <c:pt idx="320">
                  <c:v>0.39142747043076043</c:v>
                </c:pt>
                <c:pt idx="321">
                  <c:v>0.39064540433393324</c:v>
                </c:pt>
                <c:pt idx="322">
                  <c:v>0.3898259165772352</c:v>
                </c:pt>
                <c:pt idx="323">
                  <c:v>0.38896924937912269</c:v>
                </c:pt>
                <c:pt idx="324">
                  <c:v>0.3880756555790007</c:v>
                </c:pt>
                <c:pt idx="325">
                  <c:v>0.38714539851278895</c:v>
                </c:pt>
                <c:pt idx="326">
                  <c:v>0.38617875188368089</c:v>
                </c:pt>
                <c:pt idx="327">
                  <c:v>0.3851759996278955</c:v>
                </c:pt>
                <c:pt idx="328">
                  <c:v>0.3841374357757773</c:v>
                </c:pt>
                <c:pt idx="329">
                  <c:v>0.38306336430801136</c:v>
                </c:pt>
                <c:pt idx="330">
                  <c:v>0.38195409900753063</c:v>
                </c:pt>
                <c:pt idx="331">
                  <c:v>0.38080996330667161</c:v>
                </c:pt>
                <c:pt idx="332">
                  <c:v>0.37963129013007768</c:v>
                </c:pt>
                <c:pt idx="333">
                  <c:v>0.3784184217333505</c:v>
                </c:pt>
                <c:pt idx="334">
                  <c:v>0.37717170953746015</c:v>
                </c:pt>
                <c:pt idx="335">
                  <c:v>0.37589151395909204</c:v>
                </c:pt>
                <c:pt idx="336">
                  <c:v>0.37457820423722998</c:v>
                </c:pt>
                <c:pt idx="337">
                  <c:v>0.37323215825555389</c:v>
                </c:pt>
                <c:pt idx="338">
                  <c:v>0.37185376236160661</c:v>
                </c:pt>
                <c:pt idx="339">
                  <c:v>0.370443411181964</c:v>
                </c:pt>
                <c:pt idx="340">
                  <c:v>0.36900150743417426</c:v>
                </c:pt>
                <c:pt idx="341">
                  <c:v>0.36752846173533327</c:v>
                </c:pt>
                <c:pt idx="342">
                  <c:v>0.36602469240730706</c:v>
                </c:pt>
                <c:pt idx="343">
                  <c:v>0.36449062527918985</c:v>
                </c:pt>
                <c:pt idx="344">
                  <c:v>0.36292669348639806</c:v>
                </c:pt>
                <c:pt idx="345">
                  <c:v>0.36133333726736627</c:v>
                </c:pt>
                <c:pt idx="346">
                  <c:v>0.35971100375723453</c:v>
                </c:pt>
                <c:pt idx="347">
                  <c:v>0.35806014677919296</c:v>
                </c:pt>
                <c:pt idx="348">
                  <c:v>0.3563812266333285</c:v>
                </c:pt>
                <c:pt idx="349">
                  <c:v>0.35467470988320671</c:v>
                </c:pt>
                <c:pt idx="350">
                  <c:v>0.35294106914037748</c:v>
                </c:pt>
                <c:pt idx="351">
                  <c:v>0.35118078284673998</c:v>
                </c:pt>
                <c:pt idx="352">
                  <c:v>0.34939433505533046</c:v>
                </c:pt>
                <c:pt idx="353">
                  <c:v>0.34758221520898547</c:v>
                </c:pt>
                <c:pt idx="354">
                  <c:v>0.34574491791783368</c:v>
                </c:pt>
                <c:pt idx="355">
                  <c:v>0.34388294273517384</c:v>
                </c:pt>
                <c:pt idx="356">
                  <c:v>0.3419967939319421</c:v>
                </c:pt>
                <c:pt idx="357">
                  <c:v>0.34008698027028189</c:v>
                </c:pt>
                <c:pt idx="358">
                  <c:v>0.33815401477599288</c:v>
                </c:pt>
                <c:pt idx="359">
                  <c:v>0.33619841450993587</c:v>
                </c:pt>
                <c:pt idx="360">
                  <c:v>0.33422070033914925</c:v>
                </c:pt>
                <c:pt idx="361">
                  <c:v>0.33222139670678857</c:v>
                </c:pt>
                <c:pt idx="362">
                  <c:v>0.33020103140226603</c:v>
                </c:pt>
                <c:pt idx="363">
                  <c:v>0.32816013533054605</c:v>
                </c:pt>
                <c:pt idx="364">
                  <c:v>0.32609924228160753</c:v>
                </c:pt>
                <c:pt idx="365">
                  <c:v>0.32401888869969503</c:v>
                </c:pt>
                <c:pt idx="366">
                  <c:v>0.32191961345285874</c:v>
                </c:pt>
                <c:pt idx="367">
                  <c:v>0.31980195760260538</c:v>
                </c:pt>
                <c:pt idx="368">
                  <c:v>0.31766646417397099</c:v>
                </c:pt>
                <c:pt idx="369">
                  <c:v>0.31551367792610446</c:v>
                </c:pt>
                <c:pt idx="370">
                  <c:v>0.31334414512365044</c:v>
                </c:pt>
                <c:pt idx="371">
                  <c:v>0.31115841330863175</c:v>
                </c:pt>
                <c:pt idx="372">
                  <c:v>0.30895703107355316</c:v>
                </c:pt>
                <c:pt idx="373">
                  <c:v>0.30674054783538213</c:v>
                </c:pt>
                <c:pt idx="374">
                  <c:v>0.30450951361068429</c:v>
                </c:pt>
                <c:pt idx="375">
                  <c:v>0.30226447879224655</c:v>
                </c:pt>
                <c:pt idx="376">
                  <c:v>0.30000599392687705</c:v>
                </c:pt>
                <c:pt idx="377">
                  <c:v>0.29773460949500369</c:v>
                </c:pt>
                <c:pt idx="378">
                  <c:v>0.29545087569164935</c:v>
                </c:pt>
                <c:pt idx="379">
                  <c:v>0.29315534220959422</c:v>
                </c:pt>
                <c:pt idx="380">
                  <c:v>0.29084855802403692</c:v>
                </c:pt>
                <c:pt idx="381">
                  <c:v>0.28853107117952054</c:v>
                </c:pt>
                <c:pt idx="382">
                  <c:v>0.286203428578857</c:v>
                </c:pt>
                <c:pt idx="383">
                  <c:v>0.28386617577447176</c:v>
                </c:pt>
                <c:pt idx="384">
                  <c:v>0.28151985676188013</c:v>
                </c:pt>
                <c:pt idx="385">
                  <c:v>0.27916501377575043</c:v>
                </c:pt>
                <c:pt idx="386">
                  <c:v>0.27680218708838722</c:v>
                </c:pt>
                <c:pt idx="387">
                  <c:v>0.27443191481123486</c:v>
                </c:pt>
                <c:pt idx="388">
                  <c:v>0.27205473269841218</c:v>
                </c:pt>
                <c:pt idx="389">
                  <c:v>0.26967117395394458</c:v>
                </c:pt>
                <c:pt idx="390">
                  <c:v>0.26728176904131629</c:v>
                </c:pt>
                <c:pt idx="391">
                  <c:v>0.26488704549623132</c:v>
                </c:pt>
                <c:pt idx="392">
                  <c:v>0.26248752774256068</c:v>
                </c:pt>
                <c:pt idx="393">
                  <c:v>0.26008373691137598</c:v>
                </c:pt>
                <c:pt idx="394">
                  <c:v>0.25767619066333602</c:v>
                </c:pt>
                <c:pt idx="395">
                  <c:v>0.2552654030142929</c:v>
                </c:pt>
                <c:pt idx="396">
                  <c:v>0.25285188416439541</c:v>
                </c:pt>
                <c:pt idx="397">
                  <c:v>0.25043614033084505</c:v>
                </c:pt>
                <c:pt idx="398">
                  <c:v>0.24801867358371621</c:v>
                </c:pt>
                <c:pt idx="399">
                  <c:v>0.24559998168613961</c:v>
                </c:pt>
                <c:pt idx="400">
                  <c:v>0.24318055793740556</c:v>
                </c:pt>
                <c:pt idx="401">
                  <c:v>0.24076089102025547</c:v>
                </c:pt>
                <c:pt idx="402">
                  <c:v>0.23834146485196528</c:v>
                </c:pt>
                <c:pt idx="403">
                  <c:v>0.23592275843912192</c:v>
                </c:pt>
                <c:pt idx="404">
                  <c:v>0.23350524573624279</c:v>
                </c:pt>
                <c:pt idx="405">
                  <c:v>0.23108939550855448</c:v>
                </c:pt>
                <c:pt idx="406">
                  <c:v>0.22867567119861912</c:v>
                </c:pt>
                <c:pt idx="407">
                  <c:v>0.22626453079704881</c:v>
                </c:pt>
                <c:pt idx="408">
                  <c:v>0.22385642671701714</c:v>
                </c:pt>
                <c:pt idx="409">
                  <c:v>0.221451805673367</c:v>
                </c:pt>
                <c:pt idx="410">
                  <c:v>0.21905110856528223</c:v>
                </c:pt>
                <c:pt idx="411">
                  <c:v>0.21665477036355554</c:v>
                </c:pt>
                <c:pt idx="412">
                  <c:v>0.21426322000165346</c:v>
                </c:pt>
                <c:pt idx="413">
                  <c:v>0.21187688027131094</c:v>
                </c:pt>
                <c:pt idx="414">
                  <c:v>0.20949616772194515</c:v>
                </c:pt>
                <c:pt idx="415">
                  <c:v>0.20712149256480997</c:v>
                </c:pt>
                <c:pt idx="416">
                  <c:v>0.20475325858069196</c:v>
                </c:pt>
                <c:pt idx="417">
                  <c:v>0.20239186303251372</c:v>
                </c:pt>
                <c:pt idx="418">
                  <c:v>0.20003769658175613</c:v>
                </c:pt>
                <c:pt idx="419">
                  <c:v>0.19769114320919973</c:v>
                </c:pt>
                <c:pt idx="420">
                  <c:v>0.19535258014005114</c:v>
                </c:pt>
                <c:pt idx="421">
                  <c:v>0.19302237777309977</c:v>
                </c:pt>
                <c:pt idx="422">
                  <c:v>0.1907008996142599</c:v>
                </c:pt>
                <c:pt idx="423">
                  <c:v>0.1883885022142982</c:v>
                </c:pt>
                <c:pt idx="424">
                  <c:v>0.18608553511050269</c:v>
                </c:pt>
                <c:pt idx="425">
                  <c:v>0.18379234077314771</c:v>
                </c:pt>
                <c:pt idx="426">
                  <c:v>0.18150925455551176</c:v>
                </c:pt>
                <c:pt idx="427">
                  <c:v>0.17923660464811403</c:v>
                </c:pt>
                <c:pt idx="428">
                  <c:v>0.17697471203772502</c:v>
                </c:pt>
                <c:pt idx="429">
                  <c:v>0.17472389046944131</c:v>
                </c:pt>
                <c:pt idx="430">
                  <c:v>0.17248444641373412</c:v>
                </c:pt>
                <c:pt idx="431">
                  <c:v>0.17025667903713945</c:v>
                </c:pt>
                <c:pt idx="432">
                  <c:v>0.16804088017672289</c:v>
                </c:pt>
                <c:pt idx="433">
                  <c:v>0.16583733431911871</c:v>
                </c:pt>
                <c:pt idx="434">
                  <c:v>0.16364631858283282</c:v>
                </c:pt>
                <c:pt idx="435">
                  <c:v>0.16146810270503117</c:v>
                </c:pt>
                <c:pt idx="436">
                  <c:v>0.15930294903172534</c:v>
                </c:pt>
                <c:pt idx="437">
                  <c:v>0.15715111251177735</c:v>
                </c:pt>
                <c:pt idx="438">
                  <c:v>0.15501284069531204</c:v>
                </c:pt>
                <c:pt idx="439">
                  <c:v>0.15288837373451644</c:v>
                </c:pt>
                <c:pt idx="440">
                  <c:v>0.15077794438980149</c:v>
                </c:pt>
                <c:pt idx="441">
                  <c:v>0.14868177803786228</c:v>
                </c:pt>
                <c:pt idx="442">
                  <c:v>0.14660009268461213</c:v>
                </c:pt>
                <c:pt idx="443">
                  <c:v>0.14453309898073682</c:v>
                </c:pt>
                <c:pt idx="444">
                  <c:v>0.14248100024119012</c:v>
                </c:pt>
                <c:pt idx="445">
                  <c:v>0.14044399246787564</c:v>
                </c:pt>
                <c:pt idx="446">
                  <c:v>0.13842226437547056</c:v>
                </c:pt>
                <c:pt idx="447">
                  <c:v>0.13641599742083554</c:v>
                </c:pt>
                <c:pt idx="448">
                  <c:v>0.13442536583538878</c:v>
                </c:pt>
                <c:pt idx="449">
                  <c:v>0.13245053666062201</c:v>
                </c:pt>
                <c:pt idx="450">
                  <c:v>0.13049166978673632</c:v>
                </c:pt>
                <c:pt idx="451">
                  <c:v>0.12854891799416446</c:v>
                </c:pt>
                <c:pt idx="452">
                  <c:v>0.12662242699807968</c:v>
                </c:pt>
                <c:pt idx="453">
                  <c:v>0.12471233549573568</c:v>
                </c:pt>
                <c:pt idx="454">
                  <c:v>0.12281877521664863</c:v>
                </c:pt>
                <c:pt idx="455">
                  <c:v>0.12094187097531062</c:v>
                </c:pt>
                <c:pt idx="456">
                  <c:v>0.11908174072658972</c:v>
                </c:pt>
                <c:pt idx="457">
                  <c:v>0.11723849562399458</c:v>
                </c:pt>
                <c:pt idx="458">
                  <c:v>0.11541224007989283</c:v>
                </c:pt>
                <c:pt idx="459">
                  <c:v>0.11360307182848296</c:v>
                </c:pt>
                <c:pt idx="460">
                  <c:v>0.11181108199114211</c:v>
                </c:pt>
                <c:pt idx="461">
                  <c:v>0.11003635514383871</c:v>
                </c:pt>
                <c:pt idx="462">
                  <c:v>0.10827896938676575</c:v>
                </c:pt>
                <c:pt idx="463">
                  <c:v>0.10653899641628319</c:v>
                </c:pt>
                <c:pt idx="464">
                  <c:v>0.10481650159853685</c:v>
                </c:pt>
                <c:pt idx="465">
                  <c:v>0.10311154404557533</c:v>
                </c:pt>
                <c:pt idx="466">
                  <c:v>0.1014241766925438</c:v>
                </c:pt>
                <c:pt idx="467">
                  <c:v>9.9754446377553402E-2</c:v>
                </c:pt>
                <c:pt idx="468">
                  <c:v>9.8102393922727599E-2</c:v>
                </c:pt>
                <c:pt idx="469">
                  <c:v>9.6468054217013682E-2</c:v>
                </c:pt>
                <c:pt idx="470">
                  <c:v>9.4851456300692943E-2</c:v>
                </c:pt>
                <c:pt idx="471">
                  <c:v>9.3252623451123201E-2</c:v>
                </c:pt>
                <c:pt idx="472">
                  <c:v>9.167157327029099E-2</c:v>
                </c:pt>
                <c:pt idx="473">
                  <c:v>9.0108317773418461E-2</c:v>
                </c:pt>
                <c:pt idx="474">
                  <c:v>8.8562863478736015E-2</c:v>
                </c:pt>
                <c:pt idx="475">
                  <c:v>8.7035211499042392E-2</c:v>
                </c:pt>
                <c:pt idx="476">
                  <c:v>8.552535763344242E-2</c:v>
                </c:pt>
                <c:pt idx="477">
                  <c:v>8.4033292461138595E-2</c:v>
                </c:pt>
                <c:pt idx="478">
                  <c:v>8.2559001435455956E-2</c:v>
                </c:pt>
                <c:pt idx="479">
                  <c:v>8.1102464979054753E-2</c:v>
                </c:pt>
                <c:pt idx="480">
                  <c:v>7.9663658580042471E-2</c:v>
                </c:pt>
                <c:pt idx="481">
                  <c:v>7.8242552888718661E-2</c:v>
                </c:pt>
                <c:pt idx="482">
                  <c:v>7.6839113814863788E-2</c:v>
                </c:pt>
                <c:pt idx="483">
                  <c:v>7.5453302626171601E-2</c:v>
                </c:pt>
                <c:pt idx="484">
                  <c:v>7.4085076046470563E-2</c:v>
                </c:pt>
                <c:pt idx="485">
                  <c:v>7.2734386355011102E-2</c:v>
                </c:pt>
                <c:pt idx="486">
                  <c:v>7.140118148610812E-2</c:v>
                </c:pt>
                <c:pt idx="487">
                  <c:v>7.0085405128661404E-2</c:v>
                </c:pt>
                <c:pt idx="488">
                  <c:v>6.8786996826619651E-2</c:v>
                </c:pt>
                <c:pt idx="489">
                  <c:v>6.7505892079033847E-2</c:v>
                </c:pt>
                <c:pt idx="490">
                  <c:v>6.6242022440765547E-2</c:v>
                </c:pt>
                <c:pt idx="491">
                  <c:v>6.4995315622939864E-2</c:v>
                </c:pt>
                <c:pt idx="492">
                  <c:v>6.3765695593564986E-2</c:v>
                </c:pt>
                <c:pt idx="493">
                  <c:v>6.2553082678196092E-2</c:v>
                </c:pt>
                <c:pt idx="494">
                  <c:v>6.1357393660232906E-2</c:v>
                </c:pt>
                <c:pt idx="495">
                  <c:v>6.0178541881394876E-2</c:v>
                </c:pt>
                <c:pt idx="496">
                  <c:v>5.9016437341829986E-2</c:v>
                </c:pt>
                <c:pt idx="497">
                  <c:v>5.7870986799801689E-2</c:v>
                </c:pt>
                <c:pt idx="498">
                  <c:v>5.6742093871375805E-2</c:v>
                </c:pt>
                <c:pt idx="499">
                  <c:v>5.5629659129685601E-2</c:v>
                </c:pt>
                <c:pt idx="500">
                  <c:v>5.4533580203264216E-2</c:v>
                </c:pt>
                <c:pt idx="501">
                  <c:v>5.3453751874766892E-2</c:v>
                </c:pt>
                <c:pt idx="502">
                  <c:v>5.2390066178465984E-2</c:v>
                </c:pt>
                <c:pt idx="503">
                  <c:v>5.1342412497469278E-2</c:v>
                </c:pt>
                <c:pt idx="504">
                  <c:v>5.0310677660215762E-2</c:v>
                </c:pt>
                <c:pt idx="505">
                  <c:v>4.9294746036566632E-2</c:v>
                </c:pt>
                <c:pt idx="506">
                  <c:v>4.8294499632751592E-2</c:v>
                </c:pt>
                <c:pt idx="507">
                  <c:v>4.7309818185970916E-2</c:v>
                </c:pt>
                <c:pt idx="508">
                  <c:v>4.6340579257942868E-2</c:v>
                </c:pt>
                <c:pt idx="509">
                  <c:v>4.5386658327873773E-2</c:v>
                </c:pt>
                <c:pt idx="510">
                  <c:v>4.4447928884273465E-2</c:v>
                </c:pt>
                <c:pt idx="511">
                  <c:v>4.3524262515926934E-2</c:v>
                </c:pt>
                <c:pt idx="512">
                  <c:v>4.2615529002421958E-2</c:v>
                </c:pt>
                <c:pt idx="513">
                  <c:v>4.1721596402800376E-2</c:v>
                </c:pt>
                <c:pt idx="514">
                  <c:v>4.0842331143909651E-2</c:v>
                </c:pt>
                <c:pt idx="515">
                  <c:v>3.9977598107544275E-2</c:v>
                </c:pt>
                <c:pt idx="516">
                  <c:v>3.9127260716499135E-2</c:v>
                </c:pt>
                <c:pt idx="517">
                  <c:v>3.8291181019312878E-2</c:v>
                </c:pt>
                <c:pt idx="518">
                  <c:v>3.7469219774322847E-2</c:v>
                </c:pt>
                <c:pt idx="519">
                  <c:v>3.6661236532054782E-2</c:v>
                </c:pt>
                <c:pt idx="520">
                  <c:v>3.5867089717012898E-2</c:v>
                </c:pt>
                <c:pt idx="521">
                  <c:v>3.5086636707849145E-2</c:v>
                </c:pt>
                <c:pt idx="522">
                  <c:v>3.4319733916388824E-2</c:v>
                </c:pt>
                <c:pt idx="523">
                  <c:v>3.3566236865423975E-2</c:v>
                </c:pt>
                <c:pt idx="524">
                  <c:v>3.2826000265551859E-2</c:v>
                </c:pt>
                <c:pt idx="525">
                  <c:v>3.209887809019276E-2</c:v>
                </c:pt>
                <c:pt idx="526">
                  <c:v>3.1384723649763968E-2</c:v>
                </c:pt>
                <c:pt idx="527">
                  <c:v>3.0683389664332806E-2</c:v>
                </c:pt>
                <c:pt idx="528">
                  <c:v>2.9994728335081627E-2</c:v>
                </c:pt>
                <c:pt idx="529">
                  <c:v>2.9318591414129805E-2</c:v>
                </c:pt>
                <c:pt idx="530">
                  <c:v>2.8654830273567355E-2</c:v>
                </c:pt>
                <c:pt idx="531">
                  <c:v>2.8003295972479122E-2</c:v>
                </c:pt>
                <c:pt idx="532">
                  <c:v>2.7363839323136269E-2</c:v>
                </c:pt>
                <c:pt idx="533">
                  <c:v>2.6736310955566847E-2</c:v>
                </c:pt>
                <c:pt idx="534">
                  <c:v>2.612056138057206E-2</c:v>
                </c:pt>
                <c:pt idx="535">
                  <c:v>2.5516441051998674E-2</c:v>
                </c:pt>
                <c:pt idx="536">
                  <c:v>2.4923800426568919E-2</c:v>
                </c:pt>
                <c:pt idx="537">
                  <c:v>2.4342490023599415E-2</c:v>
                </c:pt>
                <c:pt idx="538">
                  <c:v>2.3772360482033301E-2</c:v>
                </c:pt>
                <c:pt idx="539">
                  <c:v>2.321326261709494E-2</c:v>
                </c:pt>
                <c:pt idx="540">
                  <c:v>2.2665047474923965E-2</c:v>
                </c:pt>
                <c:pt idx="541">
                  <c:v>2.2127566386243497E-2</c:v>
                </c:pt>
                <c:pt idx="542">
                  <c:v>2.1600671018018786E-2</c:v>
                </c:pt>
                <c:pt idx="543">
                  <c:v>2.1084213424438676E-2</c:v>
                </c:pt>
                <c:pt idx="544">
                  <c:v>2.0578046096109574E-2</c:v>
                </c:pt>
                <c:pt idx="545">
                  <c:v>2.0082022007695138E-2</c:v>
                </c:pt>
                <c:pt idx="546">
                  <c:v>1.9595994664723254E-2</c:v>
                </c:pt>
                <c:pt idx="547">
                  <c:v>1.9119818148339147E-2</c:v>
                </c:pt>
                <c:pt idx="548">
                  <c:v>1.8653347159425637E-2</c:v>
                </c:pt>
                <c:pt idx="549">
                  <c:v>1.8196437060336412E-2</c:v>
                </c:pt>
                <c:pt idx="550">
                  <c:v>1.774894391670705E-2</c:v>
                </c:pt>
                <c:pt idx="551">
                  <c:v>1.7310724536368317E-2</c:v>
                </c:pt>
                <c:pt idx="552">
                  <c:v>1.6881636507970837E-2</c:v>
                </c:pt>
                <c:pt idx="553">
                  <c:v>1.6461538238188651E-2</c:v>
                </c:pt>
                <c:pt idx="554">
                  <c:v>1.605028898682449E-2</c:v>
                </c:pt>
                <c:pt idx="555">
                  <c:v>1.5647748901593039E-2</c:v>
                </c:pt>
                <c:pt idx="556">
                  <c:v>1.5253779051083485E-2</c:v>
                </c:pt>
                <c:pt idx="557">
                  <c:v>1.4868241456478566E-2</c:v>
                </c:pt>
                <c:pt idx="558">
                  <c:v>1.4490999122030199E-2</c:v>
                </c:pt>
                <c:pt idx="559">
                  <c:v>1.41219160644693E-2</c:v>
                </c:pt>
                <c:pt idx="560">
                  <c:v>1.3760857340750237E-2</c:v>
                </c:pt>
                <c:pt idx="561">
                  <c:v>1.3407689075140292E-2</c:v>
                </c:pt>
                <c:pt idx="562">
                  <c:v>1.3062278484610447E-2</c:v>
                </c:pt>
                <c:pt idx="563">
                  <c:v>1.2724493903193683E-2</c:v>
                </c:pt>
                <c:pt idx="564">
                  <c:v>1.2394204805321871E-2</c:v>
                </c:pt>
                <c:pt idx="565">
                  <c:v>1.2071281827774873E-2</c:v>
                </c:pt>
                <c:pt idx="566">
                  <c:v>1.1755596790574946E-2</c:v>
                </c:pt>
                <c:pt idx="567">
                  <c:v>1.1447022716726507E-2</c:v>
                </c:pt>
                <c:pt idx="568">
                  <c:v>1.1145433851034408E-2</c:v>
                </c:pt>
                <c:pt idx="569">
                  <c:v>1.085070567752334E-2</c:v>
                </c:pt>
                <c:pt idx="570">
                  <c:v>1.0562714935924648E-2</c:v>
                </c:pt>
                <c:pt idx="571">
                  <c:v>1.0281339637119521E-2</c:v>
                </c:pt>
                <c:pt idx="572">
                  <c:v>1.0006459077805055E-2</c:v>
                </c:pt>
                <c:pt idx="573">
                  <c:v>9.7379538533395177E-3</c:v>
                </c:pt>
                <c:pt idx="574">
                  <c:v>9.4757058707319666E-3</c:v>
                </c:pt>
                <c:pt idx="575">
                  <c:v>9.2195983596112547E-3</c:v>
                </c:pt>
                <c:pt idx="576">
                  <c:v>8.9695158828286513E-3</c:v>
                </c:pt>
                <c:pt idx="577">
                  <c:v>8.7253443461167892E-3</c:v>
                </c:pt>
                <c:pt idx="578">
                  <c:v>8.4869710063719267E-3</c:v>
                </c:pt>
                <c:pt idx="579">
                  <c:v>8.2542844796253487E-3</c:v>
                </c:pt>
                <c:pt idx="580">
                  <c:v>8.0271747477047069E-3</c:v>
                </c:pt>
                <c:pt idx="581">
                  <c:v>7.8055331641959103E-3</c:v>
                </c:pt>
                <c:pt idx="582">
                  <c:v>7.5892524596611844E-3</c:v>
                </c:pt>
                <c:pt idx="583">
                  <c:v>7.3782267457912958E-3</c:v>
                </c:pt>
                <c:pt idx="584">
                  <c:v>7.1723515189138637E-3</c:v>
                </c:pt>
                <c:pt idx="585">
                  <c:v>6.9715236629243433E-3</c:v>
                </c:pt>
                <c:pt idx="586">
                  <c:v>6.775641450873649E-3</c:v>
                </c:pt>
                <c:pt idx="587">
                  <c:v>6.5846045464669507E-3</c:v>
                </c:pt>
                <c:pt idx="588">
                  <c:v>6.3983140045632799E-3</c:v>
                </c:pt>
                <c:pt idx="589">
                  <c:v>6.216672270653722E-3</c:v>
                </c:pt>
                <c:pt idx="590">
                  <c:v>6.0395831803729157E-3</c:v>
                </c:pt>
                <c:pt idx="591">
                  <c:v>5.8669519577671109E-3</c:v>
                </c:pt>
                <c:pt idx="592">
                  <c:v>5.6986852130071035E-3</c:v>
                </c:pt>
                <c:pt idx="593">
                  <c:v>5.5346909399124414E-3</c:v>
                </c:pt>
                <c:pt idx="594">
                  <c:v>5.3748785119990296E-3</c:v>
                </c:pt>
                <c:pt idx="595">
                  <c:v>5.2191586792372791E-3</c:v>
                </c:pt>
                <c:pt idx="596">
                  <c:v>5.0674435626342192E-3</c:v>
                </c:pt>
                <c:pt idx="597">
                  <c:v>4.919646650070158E-3</c:v>
                </c:pt>
                <c:pt idx="598">
                  <c:v>4.7756827897483716E-3</c:v>
                </c:pt>
                <c:pt idx="599">
                  <c:v>4.6354681848105195E-3</c:v>
                </c:pt>
                <c:pt idx="600">
                  <c:v>4.4989203862534207E-3</c:v>
                </c:pt>
              </c:numCache>
            </c:numRef>
          </c:yVal>
          <c:smooth val="1"/>
        </c:ser>
        <c:axId val="60553856"/>
        <c:axId val="61739392"/>
      </c:scatterChart>
      <c:valAx>
        <c:axId val="60553856"/>
        <c:scaling>
          <c:orientation val="minMax"/>
          <c:max val="3"/>
          <c:min val="-3"/>
        </c:scaling>
        <c:axPos val="b"/>
        <c:numFmt formatCode="General" sourceLinked="1"/>
        <c:minorTickMark val="in"/>
        <c:tickLblPos val="nextTo"/>
        <c:txPr>
          <a:bodyPr/>
          <a:lstStyle/>
          <a:p>
            <a:pPr>
              <a:defRPr lang="es-US" sz="1500" baseline="0"/>
            </a:pPr>
            <a:endParaRPr lang="es-US"/>
          </a:p>
        </c:txPr>
        <c:crossAx val="61739392"/>
        <c:crosses val="autoZero"/>
        <c:crossBetween val="midCat"/>
        <c:majorUnit val="1"/>
        <c:minorUnit val="0.1"/>
      </c:valAx>
      <c:valAx>
        <c:axId val="6173939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tickLblPos val="none"/>
        <c:txPr>
          <a:bodyPr/>
          <a:lstStyle/>
          <a:p>
            <a:pPr>
              <a:defRPr lang="es-US"/>
            </a:pPr>
            <a:endParaRPr lang="es-US"/>
          </a:p>
        </c:txPr>
        <c:crossAx val="60553856"/>
        <c:crosses val="autoZero"/>
        <c:crossBetween val="midCat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7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142876</xdr:rowOff>
    </xdr:from>
    <xdr:to>
      <xdr:col>3</xdr:col>
      <xdr:colOff>600075</xdr:colOff>
      <xdr:row>5</xdr:row>
      <xdr:rowOff>9178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8825" y="142876"/>
          <a:ext cx="1266825" cy="8188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6</xdr:row>
      <xdr:rowOff>161925</xdr:rowOff>
    </xdr:from>
    <xdr:to>
      <xdr:col>3</xdr:col>
      <xdr:colOff>666750</xdr:colOff>
      <xdr:row>10</xdr:row>
      <xdr:rowOff>160242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71700" y="1304925"/>
          <a:ext cx="1190625" cy="7698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247650</xdr:colOff>
      <xdr:row>11</xdr:row>
      <xdr:rowOff>128443</xdr:rowOff>
    </xdr:from>
    <xdr:to>
      <xdr:col>4</xdr:col>
      <xdr:colOff>47625</xdr:colOff>
      <xdr:row>16</xdr:row>
      <xdr:rowOff>32007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81225" y="2233468"/>
          <a:ext cx="1323975" cy="856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247651</xdr:colOff>
      <xdr:row>17</xdr:row>
      <xdr:rowOff>64981</xdr:rowOff>
    </xdr:from>
    <xdr:to>
      <xdr:col>3</xdr:col>
      <xdr:colOff>685801</xdr:colOff>
      <xdr:row>21</xdr:row>
      <xdr:rowOff>78982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81226" y="3313006"/>
          <a:ext cx="1200150" cy="776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276226</xdr:colOff>
      <xdr:row>22</xdr:row>
      <xdr:rowOff>171450</xdr:rowOff>
    </xdr:from>
    <xdr:to>
      <xdr:col>4</xdr:col>
      <xdr:colOff>28576</xdr:colOff>
      <xdr:row>27</xdr:row>
      <xdr:rowOff>44221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09801" y="4362450"/>
          <a:ext cx="1276350" cy="825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28</xdr:row>
      <xdr:rowOff>180976</xdr:rowOff>
    </xdr:from>
    <xdr:to>
      <xdr:col>3</xdr:col>
      <xdr:colOff>735259</xdr:colOff>
      <xdr:row>33</xdr:row>
      <xdr:rowOff>85726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05025" y="5524501"/>
          <a:ext cx="1325809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333375</xdr:colOff>
      <xdr:row>35</xdr:row>
      <xdr:rowOff>28575</xdr:rowOff>
    </xdr:from>
    <xdr:to>
      <xdr:col>3</xdr:col>
      <xdr:colOff>723900</xdr:colOff>
      <xdr:row>39</xdr:row>
      <xdr:rowOff>11782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66950" y="6705600"/>
          <a:ext cx="1152525" cy="745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1</xdr:row>
      <xdr:rowOff>161925</xdr:rowOff>
    </xdr:from>
    <xdr:to>
      <xdr:col>4</xdr:col>
      <xdr:colOff>171450</xdr:colOff>
      <xdr:row>6</xdr:row>
      <xdr:rowOff>28227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2625" y="352425"/>
          <a:ext cx="1266825" cy="8188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390525</xdr:colOff>
      <xdr:row>14</xdr:row>
      <xdr:rowOff>187952</xdr:rowOff>
    </xdr:from>
    <xdr:to>
      <xdr:col>4</xdr:col>
      <xdr:colOff>105524</xdr:colOff>
      <xdr:row>19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2854952"/>
          <a:ext cx="1238999" cy="82169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391062</xdr:colOff>
      <xdr:row>8</xdr:row>
      <xdr:rowOff>171450</xdr:rowOff>
    </xdr:from>
    <xdr:to>
      <xdr:col>4</xdr:col>
      <xdr:colOff>29782</xdr:colOff>
      <xdr:row>12</xdr:row>
      <xdr:rowOff>180975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15062" y="1695450"/>
          <a:ext cx="116272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603"/>
  <sheetViews>
    <sheetView workbookViewId="0"/>
  </sheetViews>
  <sheetFormatPr baseColWidth="10" defaultRowHeight="15"/>
  <cols>
    <col min="3" max="3" width="12" bestFit="1" customWidth="1"/>
  </cols>
  <sheetData>
    <row r="2" spans="1:3">
      <c r="A2" s="1" t="s">
        <v>1</v>
      </c>
      <c r="B2" s="1" t="s">
        <v>0</v>
      </c>
      <c r="C2" s="1" t="s">
        <v>2</v>
      </c>
    </row>
    <row r="3" spans="1:3">
      <c r="A3">
        <f t="shared" ref="A3:A66" si="0">NORMSDIST(B3)</f>
        <v>1.3498980316301035E-3</v>
      </c>
      <c r="B3">
        <v>-3</v>
      </c>
      <c r="C3">
        <f>C603</f>
        <v>4.4989203862534207E-3</v>
      </c>
    </row>
    <row r="4" spans="1:3">
      <c r="A4">
        <f t="shared" si="0"/>
        <v>1.3948872354923036E-3</v>
      </c>
      <c r="B4">
        <f>B3+0.01</f>
        <v>-2.99</v>
      </c>
      <c r="C4">
        <f t="shared" ref="C4:C67" si="1">(A4-A3)/(B4-B3)</f>
        <v>4.4989203862201141E-3</v>
      </c>
    </row>
    <row r="5" spans="1:3">
      <c r="A5">
        <f t="shared" si="0"/>
        <v>1.4412419173399638E-3</v>
      </c>
      <c r="B5">
        <f t="shared" ref="B5:B68" si="2">B4+0.01</f>
        <v>-2.9800000000000004</v>
      </c>
      <c r="C5">
        <f t="shared" si="1"/>
        <v>4.6354681847661106E-3</v>
      </c>
    </row>
    <row r="6" spans="1:3">
      <c r="A6">
        <f t="shared" si="0"/>
        <v>1.4889987452372244E-3</v>
      </c>
      <c r="B6">
        <f t="shared" si="2"/>
        <v>-2.9700000000000006</v>
      </c>
      <c r="C6">
        <f t="shared" si="1"/>
        <v>4.7756827897261671E-3</v>
      </c>
    </row>
    <row r="7" spans="1:3">
      <c r="A7">
        <f t="shared" si="0"/>
        <v>1.538195211738369E-3</v>
      </c>
      <c r="B7">
        <f t="shared" si="2"/>
        <v>-2.9600000000000009</v>
      </c>
      <c r="C7">
        <f t="shared" si="1"/>
        <v>4.919646650114567E-3</v>
      </c>
    </row>
    <row r="8" spans="1:3">
      <c r="A8">
        <f t="shared" si="0"/>
        <v>1.5888696473651542E-3</v>
      </c>
      <c r="B8">
        <f t="shared" si="2"/>
        <v>-2.9500000000000011</v>
      </c>
      <c r="C8">
        <f t="shared" si="1"/>
        <v>5.0674435626786281E-3</v>
      </c>
    </row>
    <row r="9" spans="1:3">
      <c r="A9">
        <f t="shared" si="0"/>
        <v>1.6410612341570818E-3</v>
      </c>
      <c r="B9">
        <f t="shared" si="2"/>
        <v>-2.9400000000000013</v>
      </c>
      <c r="C9">
        <f t="shared" si="1"/>
        <v>5.2191586791928701E-3</v>
      </c>
    </row>
    <row r="10" spans="1:3">
      <c r="A10">
        <f t="shared" si="0"/>
        <v>1.6948100192768489E-3</v>
      </c>
      <c r="B10">
        <f t="shared" si="2"/>
        <v>-2.9300000000000015</v>
      </c>
      <c r="C10">
        <f t="shared" si="1"/>
        <v>5.3748785119768251E-3</v>
      </c>
    </row>
    <row r="11" spans="1:3">
      <c r="A11">
        <f t="shared" si="0"/>
        <v>1.7501569286761942E-3</v>
      </c>
      <c r="B11">
        <f t="shared" si="2"/>
        <v>-2.9200000000000017</v>
      </c>
      <c r="C11">
        <f t="shared" si="1"/>
        <v>5.5346909399346458E-3</v>
      </c>
    </row>
    <row r="12" spans="1:3">
      <c r="A12">
        <f t="shared" si="0"/>
        <v>1.8071437808065971E-3</v>
      </c>
      <c r="B12">
        <f t="shared" si="2"/>
        <v>-2.9100000000000019</v>
      </c>
      <c r="C12">
        <f t="shared" si="1"/>
        <v>5.6986852130404102E-3</v>
      </c>
    </row>
    <row r="13" spans="1:3">
      <c r="A13">
        <f t="shared" si="0"/>
        <v>1.8658133003840449E-3</v>
      </c>
      <c r="B13">
        <f t="shared" si="2"/>
        <v>-2.9000000000000021</v>
      </c>
      <c r="C13">
        <f t="shared" si="1"/>
        <v>5.8669519577449064E-3</v>
      </c>
    </row>
    <row r="14" spans="1:3">
      <c r="A14">
        <f t="shared" si="0"/>
        <v>1.9262091321878838E-3</v>
      </c>
      <c r="B14">
        <f t="shared" si="2"/>
        <v>-2.8900000000000023</v>
      </c>
      <c r="C14">
        <f t="shared" si="1"/>
        <v>6.0395831803840179E-3</v>
      </c>
    </row>
    <row r="15" spans="1:3">
      <c r="A15">
        <f t="shared" si="0"/>
        <v>1.9883758548941977E-3</v>
      </c>
      <c r="B15">
        <f t="shared" si="2"/>
        <v>-2.8800000000000026</v>
      </c>
      <c r="C15">
        <f t="shared" si="1"/>
        <v>6.2166722706315175E-3</v>
      </c>
    </row>
    <row r="16" spans="1:3">
      <c r="A16">
        <f t="shared" si="0"/>
        <v>2.0523589949396071E-3</v>
      </c>
      <c r="B16">
        <f t="shared" si="2"/>
        <v>-2.8700000000000028</v>
      </c>
      <c r="C16">
        <f t="shared" si="1"/>
        <v>6.3983140045410754E-3</v>
      </c>
    </row>
    <row r="17" spans="1:3">
      <c r="A17">
        <f t="shared" si="0"/>
        <v>2.1182050404047192E-3</v>
      </c>
      <c r="B17">
        <f t="shared" si="2"/>
        <v>-2.860000000000003</v>
      </c>
      <c r="C17">
        <f t="shared" si="1"/>
        <v>6.5846045465113596E-3</v>
      </c>
    </row>
    <row r="18" spans="1:3">
      <c r="A18">
        <f t="shared" si="0"/>
        <v>2.1859614549134543E-3</v>
      </c>
      <c r="B18">
        <f t="shared" si="2"/>
        <v>-2.8500000000000032</v>
      </c>
      <c r="C18">
        <f t="shared" si="1"/>
        <v>6.775641450873649E-3</v>
      </c>
    </row>
    <row r="19" spans="1:3">
      <c r="A19">
        <f t="shared" si="0"/>
        <v>2.2556766915422521E-3</v>
      </c>
      <c r="B19">
        <f t="shared" si="2"/>
        <v>-2.8400000000000034</v>
      </c>
      <c r="C19">
        <f t="shared" si="1"/>
        <v>6.9715236628799344E-3</v>
      </c>
    </row>
    <row r="20" spans="1:3">
      <c r="A20">
        <f t="shared" si="0"/>
        <v>2.3274002067316113E-3</v>
      </c>
      <c r="B20">
        <f t="shared" si="2"/>
        <v>-2.8300000000000036</v>
      </c>
      <c r="C20">
        <f t="shared" si="1"/>
        <v>7.1723515189360681E-3</v>
      </c>
    </row>
    <row r="21" spans="1:3">
      <c r="A21">
        <f t="shared" si="0"/>
        <v>2.4011824741893006E-3</v>
      </c>
      <c r="B21">
        <f t="shared" si="2"/>
        <v>-2.8200000000000038</v>
      </c>
      <c r="C21">
        <f t="shared" si="1"/>
        <v>7.3782267457690913E-3</v>
      </c>
    </row>
    <row r="22" spans="1:3">
      <c r="A22">
        <f t="shared" si="0"/>
        <v>2.4770749987856888E-3</v>
      </c>
      <c r="B22">
        <f t="shared" si="2"/>
        <v>-2.8100000000000041</v>
      </c>
      <c r="C22">
        <f t="shared" si="1"/>
        <v>7.58925245963898E-3</v>
      </c>
    </row>
    <row r="23" spans="1:3">
      <c r="A23">
        <f t="shared" si="0"/>
        <v>2.5551303304278683E-3</v>
      </c>
      <c r="B23">
        <f t="shared" si="2"/>
        <v>-2.8000000000000043</v>
      </c>
      <c r="C23">
        <f t="shared" si="1"/>
        <v>7.8055331642181147E-3</v>
      </c>
    </row>
    <row r="24" spans="1:3">
      <c r="A24">
        <f t="shared" si="0"/>
        <v>2.6354020779046916E-3</v>
      </c>
      <c r="B24">
        <f t="shared" si="2"/>
        <v>-2.7900000000000045</v>
      </c>
      <c r="C24">
        <f t="shared" si="1"/>
        <v>8.0271747476825025E-3</v>
      </c>
    </row>
    <row r="25" spans="1:3">
      <c r="A25">
        <f t="shared" si="0"/>
        <v>2.7179449227010544E-3</v>
      </c>
      <c r="B25">
        <f t="shared" si="2"/>
        <v>-2.7800000000000047</v>
      </c>
      <c r="C25">
        <f t="shared" si="1"/>
        <v>8.254284479636451E-3</v>
      </c>
    </row>
    <row r="26" spans="1:3">
      <c r="A26">
        <f t="shared" si="0"/>
        <v>2.8028146327649939E-3</v>
      </c>
      <c r="B26">
        <f t="shared" si="2"/>
        <v>-2.7700000000000049</v>
      </c>
      <c r="C26">
        <f t="shared" si="1"/>
        <v>8.4869710063941312E-3</v>
      </c>
    </row>
    <row r="27" spans="1:3">
      <c r="A27">
        <f t="shared" si="0"/>
        <v>2.8900680762261599E-3</v>
      </c>
      <c r="B27">
        <f t="shared" si="2"/>
        <v>-2.7600000000000051</v>
      </c>
      <c r="C27">
        <f t="shared" si="1"/>
        <v>8.7253443461167892E-3</v>
      </c>
    </row>
    <row r="28" spans="1:3">
      <c r="A28">
        <f t="shared" si="0"/>
        <v>2.9797632350543335E-3</v>
      </c>
      <c r="B28">
        <f t="shared" si="2"/>
        <v>-2.7500000000000053</v>
      </c>
      <c r="C28">
        <f t="shared" si="1"/>
        <v>8.9695158828175491E-3</v>
      </c>
    </row>
    <row r="29" spans="1:3">
      <c r="A29">
        <f t="shared" si="0"/>
        <v>3.0719592186505551E-3</v>
      </c>
      <c r="B29">
        <f t="shared" si="2"/>
        <v>-2.7400000000000055</v>
      </c>
      <c r="C29">
        <f t="shared" si="1"/>
        <v>9.2195983596223569E-3</v>
      </c>
    </row>
    <row r="30" spans="1:3">
      <c r="A30">
        <f t="shared" si="0"/>
        <v>3.1667162773576507E-3</v>
      </c>
      <c r="B30">
        <f t="shared" si="2"/>
        <v>-2.7300000000000058</v>
      </c>
      <c r="C30">
        <f t="shared" si="1"/>
        <v>9.4757058707097622E-3</v>
      </c>
    </row>
    <row r="31" spans="1:3">
      <c r="A31">
        <f t="shared" si="0"/>
        <v>3.2640958158913769E-3</v>
      </c>
      <c r="B31">
        <f t="shared" si="2"/>
        <v>-2.720000000000006</v>
      </c>
      <c r="C31">
        <f t="shared" si="1"/>
        <v>9.7379538533728244E-3</v>
      </c>
    </row>
    <row r="32" spans="1:3">
      <c r="A32">
        <f t="shared" si="0"/>
        <v>3.3641604066693143E-3</v>
      </c>
      <c r="B32">
        <f t="shared" si="2"/>
        <v>-2.7100000000000062</v>
      </c>
      <c r="C32">
        <f t="shared" si="1"/>
        <v>1.0006459077793952E-2</v>
      </c>
    </row>
    <row r="33" spans="1:3">
      <c r="A33">
        <f t="shared" si="0"/>
        <v>3.4669738030403963E-3</v>
      </c>
      <c r="B33">
        <f t="shared" si="2"/>
        <v>-2.7000000000000064</v>
      </c>
      <c r="C33">
        <f t="shared" si="1"/>
        <v>1.0281339637108419E-2</v>
      </c>
    </row>
    <row r="34" spans="1:3">
      <c r="A34">
        <f t="shared" si="0"/>
        <v>3.5726009523995295E-3</v>
      </c>
      <c r="B34">
        <f t="shared" si="2"/>
        <v>-2.6900000000000066</v>
      </c>
      <c r="C34">
        <f t="shared" si="1"/>
        <v>1.0562714935913545E-2</v>
      </c>
    </row>
    <row r="35" spans="1:3">
      <c r="A35">
        <f t="shared" si="0"/>
        <v>3.6811080091750936E-3</v>
      </c>
      <c r="B35">
        <f t="shared" si="2"/>
        <v>-2.6800000000000068</v>
      </c>
      <c r="C35">
        <f t="shared" si="1"/>
        <v>1.0850705677556647E-2</v>
      </c>
    </row>
    <row r="36" spans="1:3">
      <c r="A36">
        <f t="shared" si="0"/>
        <v>3.7925623476855463E-3</v>
      </c>
      <c r="B36">
        <f t="shared" si="2"/>
        <v>-2.670000000000007</v>
      </c>
      <c r="C36">
        <f t="shared" si="1"/>
        <v>1.114543385104551E-2</v>
      </c>
    </row>
    <row r="37" spans="1:3">
      <c r="A37">
        <f t="shared" si="0"/>
        <v>3.9070325748526979E-3</v>
      </c>
      <c r="B37">
        <f t="shared" si="2"/>
        <v>-2.6600000000000072</v>
      </c>
      <c r="C37">
        <f t="shared" si="1"/>
        <v>1.1447022716715405E-2</v>
      </c>
    </row>
    <row r="38" spans="1:3">
      <c r="A38">
        <f t="shared" si="0"/>
        <v>4.0245885427583339E-3</v>
      </c>
      <c r="B38">
        <f t="shared" si="2"/>
        <v>-2.6500000000000075</v>
      </c>
      <c r="C38">
        <f t="shared" si="1"/>
        <v>1.1755596790563844E-2</v>
      </c>
    </row>
    <row r="39" spans="1:3">
      <c r="A39">
        <f t="shared" si="0"/>
        <v>4.145301361035636E-3</v>
      </c>
      <c r="B39">
        <f t="shared" si="2"/>
        <v>-2.6400000000000077</v>
      </c>
      <c r="C39">
        <f t="shared" si="1"/>
        <v>1.2071281827730464E-2</v>
      </c>
    </row>
    <row r="40" spans="1:3">
      <c r="A40">
        <f t="shared" si="0"/>
        <v>4.2692434090891851E-3</v>
      </c>
      <c r="B40">
        <f t="shared" si="2"/>
        <v>-2.6300000000000079</v>
      </c>
      <c r="C40">
        <f t="shared" si="1"/>
        <v>1.2394204805355177E-2</v>
      </c>
    </row>
    <row r="41" spans="1:3">
      <c r="A41">
        <f t="shared" si="0"/>
        <v>4.3964883481211192E-3</v>
      </c>
      <c r="B41">
        <f t="shared" si="2"/>
        <v>-2.6200000000000081</v>
      </c>
      <c r="C41">
        <f t="shared" si="1"/>
        <v>1.2724493903193683E-2</v>
      </c>
    </row>
    <row r="42" spans="1:3">
      <c r="A42">
        <f t="shared" si="0"/>
        <v>4.5271111329671099E-3</v>
      </c>
      <c r="B42">
        <f t="shared" si="2"/>
        <v>-2.6100000000000083</v>
      </c>
      <c r="C42">
        <f t="shared" si="1"/>
        <v>1.3062278484599345E-2</v>
      </c>
    </row>
    <row r="43" spans="1:3">
      <c r="A43">
        <f t="shared" si="0"/>
        <v>4.661188023718732E-3</v>
      </c>
      <c r="B43">
        <f t="shared" si="2"/>
        <v>-2.6000000000000085</v>
      </c>
      <c r="C43">
        <f t="shared" si="1"/>
        <v>1.3407689075162496E-2</v>
      </c>
    </row>
    <row r="44" spans="1:3">
      <c r="A44">
        <f t="shared" si="0"/>
        <v>4.7987965971261204E-3</v>
      </c>
      <c r="B44">
        <f t="shared" si="2"/>
        <v>-2.5900000000000087</v>
      </c>
      <c r="C44">
        <f t="shared" si="1"/>
        <v>1.3760857340739134E-2</v>
      </c>
    </row>
    <row r="45" spans="1:3">
      <c r="A45">
        <f t="shared" si="0"/>
        <v>4.9400157577705883E-3</v>
      </c>
      <c r="B45">
        <f t="shared" si="2"/>
        <v>-2.580000000000009</v>
      </c>
      <c r="C45">
        <f t="shared" si="1"/>
        <v>1.4121916064447095E-2</v>
      </c>
    </row>
    <row r="46" spans="1:3">
      <c r="A46">
        <f t="shared" si="0"/>
        <v>5.0849257489908872E-3</v>
      </c>
      <c r="B46">
        <f t="shared" si="2"/>
        <v>-2.5700000000000092</v>
      </c>
      <c r="C46">
        <f t="shared" si="1"/>
        <v>1.4490999122030199E-2</v>
      </c>
    </row>
    <row r="47" spans="1:3">
      <c r="A47">
        <f t="shared" si="0"/>
        <v>5.2336081635555587E-3</v>
      </c>
      <c r="B47">
        <f t="shared" si="2"/>
        <v>-2.5600000000000094</v>
      </c>
      <c r="C47">
        <f t="shared" si="1"/>
        <v>1.4868241456467464E-2</v>
      </c>
    </row>
    <row r="48" spans="1:3">
      <c r="A48">
        <f t="shared" si="0"/>
        <v>5.3861459540665013E-3</v>
      </c>
      <c r="B48">
        <f t="shared" si="2"/>
        <v>-2.5500000000000096</v>
      </c>
      <c r="C48">
        <f t="shared" si="1"/>
        <v>1.5253779051094587E-2</v>
      </c>
    </row>
    <row r="49" spans="1:3">
      <c r="A49">
        <f t="shared" si="0"/>
        <v>5.5426234430824284E-3</v>
      </c>
      <c r="B49">
        <f t="shared" si="2"/>
        <v>-2.5400000000000098</v>
      </c>
      <c r="C49">
        <f t="shared" si="1"/>
        <v>1.5647748901593039E-2</v>
      </c>
    </row>
    <row r="50" spans="1:3">
      <c r="A50">
        <f t="shared" si="0"/>
        <v>5.7031263329504478E-3</v>
      </c>
      <c r="B50">
        <f t="shared" si="2"/>
        <v>-2.53000000000001</v>
      </c>
      <c r="C50">
        <f t="shared" si="1"/>
        <v>1.6050288986802285E-2</v>
      </c>
    </row>
    <row r="51" spans="1:3">
      <c r="A51">
        <f t="shared" si="0"/>
        <v>5.8677417153324418E-3</v>
      </c>
      <c r="B51">
        <f t="shared" si="2"/>
        <v>-2.5200000000000102</v>
      </c>
      <c r="C51">
        <f t="shared" si="1"/>
        <v>1.6461538238199753E-2</v>
      </c>
    </row>
    <row r="52" spans="1:3">
      <c r="A52">
        <f t="shared" si="0"/>
        <v>6.0365580804123686E-3</v>
      </c>
      <c r="B52">
        <f t="shared" si="2"/>
        <v>-2.5100000000000104</v>
      </c>
      <c r="C52">
        <f t="shared" si="1"/>
        <v>1.6881636507993042E-2</v>
      </c>
    </row>
    <row r="53" spans="1:3">
      <c r="A53">
        <f t="shared" si="0"/>
        <v>6.2096653257758261E-3</v>
      </c>
      <c r="B53">
        <f t="shared" si="2"/>
        <v>-2.5000000000000107</v>
      </c>
      <c r="C53">
        <f t="shared" si="1"/>
        <v>1.7310724536346113E-2</v>
      </c>
    </row>
    <row r="54" spans="1:3">
      <c r="A54">
        <f t="shared" si="0"/>
        <v>6.3871547649432259E-3</v>
      </c>
      <c r="B54">
        <f t="shared" si="2"/>
        <v>-2.4900000000000109</v>
      </c>
      <c r="C54">
        <f t="shared" si="1"/>
        <v>1.7748943916740357E-2</v>
      </c>
    </row>
    <row r="55" spans="1:3">
      <c r="A55">
        <f t="shared" si="0"/>
        <v>6.5691191355464751E-3</v>
      </c>
      <c r="B55">
        <f t="shared" si="2"/>
        <v>-2.4800000000000111</v>
      </c>
      <c r="C55">
        <f t="shared" si="1"/>
        <v>1.819643706032531E-2</v>
      </c>
    </row>
    <row r="56" spans="1:3">
      <c r="A56">
        <f t="shared" si="0"/>
        <v>6.7556526071406164E-3</v>
      </c>
      <c r="B56">
        <f t="shared" si="2"/>
        <v>-2.4700000000000113</v>
      </c>
      <c r="C56">
        <f t="shared" si="1"/>
        <v>1.8653347159414534E-2</v>
      </c>
    </row>
    <row r="57" spans="1:3">
      <c r="A57">
        <f t="shared" si="0"/>
        <v>6.9468507886236708E-3</v>
      </c>
      <c r="B57">
        <f t="shared" si="2"/>
        <v>-2.4600000000000115</v>
      </c>
      <c r="C57">
        <f t="shared" si="1"/>
        <v>1.911981814830584E-2</v>
      </c>
    </row>
    <row r="58" spans="1:3">
      <c r="A58">
        <f t="shared" si="0"/>
        <v>7.1428107352710102E-3</v>
      </c>
      <c r="B58">
        <f t="shared" si="2"/>
        <v>-2.4500000000000117</v>
      </c>
      <c r="C58">
        <f t="shared" si="1"/>
        <v>1.9595994664734356E-2</v>
      </c>
    </row>
    <row r="59" spans="1:3">
      <c r="A59">
        <f t="shared" si="0"/>
        <v>7.3436309553481793E-3</v>
      </c>
      <c r="B59">
        <f t="shared" si="2"/>
        <v>-2.4400000000000119</v>
      </c>
      <c r="C59">
        <f t="shared" si="1"/>
        <v>2.0082022007717342E-2</v>
      </c>
    </row>
    <row r="60" spans="1:3">
      <c r="A60">
        <f t="shared" si="0"/>
        <v>7.5494114163090487E-3</v>
      </c>
      <c r="B60">
        <f t="shared" si="2"/>
        <v>-2.4300000000000122</v>
      </c>
      <c r="C60">
        <f t="shared" si="1"/>
        <v>2.057804609608737E-2</v>
      </c>
    </row>
    <row r="61" spans="1:3">
      <c r="A61">
        <f t="shared" si="0"/>
        <v>7.7602535505534309E-3</v>
      </c>
      <c r="B61">
        <f t="shared" si="2"/>
        <v>-2.4200000000000124</v>
      </c>
      <c r="C61">
        <f t="shared" si="1"/>
        <v>2.1084213424438676E-2</v>
      </c>
    </row>
    <row r="62" spans="1:3">
      <c r="A62">
        <f t="shared" si="0"/>
        <v>7.9762602607333921E-3</v>
      </c>
      <c r="B62">
        <f t="shared" si="2"/>
        <v>-2.4100000000000126</v>
      </c>
      <c r="C62">
        <f t="shared" si="1"/>
        <v>2.1600671017996582E-2</v>
      </c>
    </row>
    <row r="63" spans="1:3">
      <c r="A63">
        <f t="shared" si="0"/>
        <v>8.1975359245959334E-3</v>
      </c>
      <c r="B63">
        <f t="shared" si="2"/>
        <v>-2.4000000000000128</v>
      </c>
      <c r="C63">
        <f t="shared" si="1"/>
        <v>2.2127566386254599E-2</v>
      </c>
    </row>
    <row r="64" spans="1:3">
      <c r="A64">
        <f t="shared" si="0"/>
        <v>8.4241863993452792E-3</v>
      </c>
      <c r="B64">
        <f t="shared" si="2"/>
        <v>-2.390000000000013</v>
      </c>
      <c r="C64">
        <f t="shared" si="1"/>
        <v>2.2665047474935068E-2</v>
      </c>
    </row>
    <row r="65" spans="1:3">
      <c r="A65">
        <f t="shared" si="0"/>
        <v>8.6563190255162237E-3</v>
      </c>
      <c r="B65">
        <f t="shared" si="2"/>
        <v>-2.3800000000000132</v>
      </c>
      <c r="C65">
        <f t="shared" si="1"/>
        <v>2.321326261709494E-2</v>
      </c>
    </row>
    <row r="66" spans="1:3">
      <c r="A66">
        <f t="shared" si="0"/>
        <v>8.8940426303365516E-3</v>
      </c>
      <c r="B66">
        <f t="shared" si="2"/>
        <v>-2.3700000000000134</v>
      </c>
      <c r="C66">
        <f t="shared" si="1"/>
        <v>2.3772360482033301E-2</v>
      </c>
    </row>
    <row r="67" spans="1:3">
      <c r="A67">
        <f t="shared" ref="A67:A130" si="3">NORMSDIST(B67)</f>
        <v>9.1374675305724296E-3</v>
      </c>
      <c r="B67">
        <f t="shared" si="2"/>
        <v>-2.3600000000000136</v>
      </c>
      <c r="C67">
        <f t="shared" si="1"/>
        <v>2.4342490023588313E-2</v>
      </c>
    </row>
    <row r="68" spans="1:3">
      <c r="A68">
        <f t="shared" si="3"/>
        <v>9.3867055348381134E-3</v>
      </c>
      <c r="B68">
        <f t="shared" si="2"/>
        <v>-2.3500000000000139</v>
      </c>
      <c r="C68">
        <f t="shared" ref="C68:C131" si="4">(A68-A67)/(B68-B67)</f>
        <v>2.4923800426568919E-2</v>
      </c>
    </row>
    <row r="69" spans="1:3">
      <c r="A69">
        <f t="shared" si="3"/>
        <v>9.6418699453580947E-3</v>
      </c>
      <c r="B69">
        <f t="shared" ref="B69:B124" si="5">B68+0.01</f>
        <v>-2.3400000000000141</v>
      </c>
      <c r="C69">
        <f t="shared" si="4"/>
        <v>2.5516441051998674E-2</v>
      </c>
    </row>
    <row r="70" spans="1:3">
      <c r="A70">
        <f t="shared" si="3"/>
        <v>9.9030755591638098E-3</v>
      </c>
      <c r="B70">
        <f t="shared" si="5"/>
        <v>-2.3300000000000143</v>
      </c>
      <c r="C70">
        <f t="shared" si="4"/>
        <v>2.612056138057206E-2</v>
      </c>
    </row>
    <row r="71" spans="1:3">
      <c r="A71">
        <f t="shared" si="3"/>
        <v>1.0170438668719362E-2</v>
      </c>
      <c r="B71">
        <f t="shared" si="5"/>
        <v>-2.3200000000000145</v>
      </c>
      <c r="C71">
        <f t="shared" si="4"/>
        <v>2.6736310955555745E-2</v>
      </c>
    </row>
    <row r="72" spans="1:3">
      <c r="A72">
        <f t="shared" si="3"/>
        <v>1.0444077061950496E-2</v>
      </c>
      <c r="B72">
        <f t="shared" si="5"/>
        <v>-2.3100000000000147</v>
      </c>
      <c r="C72">
        <f t="shared" si="4"/>
        <v>2.7363839323114064E-2</v>
      </c>
    </row>
    <row r="73" spans="1:3">
      <c r="A73">
        <f t="shared" si="3"/>
        <v>1.0724110021675504E-2</v>
      </c>
      <c r="B73">
        <f t="shared" si="5"/>
        <v>-2.3000000000000149</v>
      </c>
      <c r="C73">
        <f t="shared" si="4"/>
        <v>2.8003295972501327E-2</v>
      </c>
    </row>
    <row r="74" spans="1:3">
      <c r="A74">
        <f t="shared" si="3"/>
        <v>1.1010658324411171E-2</v>
      </c>
      <c r="B74">
        <f t="shared" si="5"/>
        <v>-2.2900000000000151</v>
      </c>
      <c r="C74">
        <f t="shared" si="4"/>
        <v>2.8654830273567355E-2</v>
      </c>
    </row>
    <row r="75" spans="1:3">
      <c r="A75">
        <f t="shared" si="3"/>
        <v>1.1303844238552241E-2</v>
      </c>
      <c r="B75">
        <f t="shared" si="5"/>
        <v>-2.2800000000000153</v>
      </c>
      <c r="C75">
        <f t="shared" si="4"/>
        <v>2.93185914141076E-2</v>
      </c>
    </row>
    <row r="76" spans="1:3">
      <c r="A76">
        <f t="shared" si="3"/>
        <v>1.160379152190294E-2</v>
      </c>
      <c r="B76">
        <f t="shared" si="5"/>
        <v>-2.2700000000000156</v>
      </c>
      <c r="C76">
        <f t="shared" si="4"/>
        <v>2.9994728335070525E-2</v>
      </c>
    </row>
    <row r="77" spans="1:3">
      <c r="A77">
        <f t="shared" si="3"/>
        <v>1.1910625418546594E-2</v>
      </c>
      <c r="B77">
        <f t="shared" si="5"/>
        <v>-2.2600000000000158</v>
      </c>
      <c r="C77">
        <f t="shared" si="4"/>
        <v>3.0683389664366113E-2</v>
      </c>
    </row>
    <row r="78" spans="1:3">
      <c r="A78">
        <f t="shared" si="3"/>
        <v>1.2224472655044227E-2</v>
      </c>
      <c r="B78">
        <f t="shared" si="5"/>
        <v>-2.250000000000016</v>
      </c>
      <c r="C78">
        <f t="shared" si="4"/>
        <v>3.1384723649763968E-2</v>
      </c>
    </row>
    <row r="79" spans="1:3">
      <c r="A79">
        <f t="shared" si="3"/>
        <v>1.2545461435945926E-2</v>
      </c>
      <c r="B79">
        <f t="shared" si="5"/>
        <v>-2.2400000000000162</v>
      </c>
      <c r="C79">
        <f t="shared" si="4"/>
        <v>3.2098878090170556E-2</v>
      </c>
    </row>
    <row r="80" spans="1:3">
      <c r="A80">
        <f t="shared" si="3"/>
        <v>1.2873721438601438E-2</v>
      </c>
      <c r="B80">
        <f t="shared" si="5"/>
        <v>-2.2300000000000164</v>
      </c>
      <c r="C80">
        <f t="shared" si="4"/>
        <v>3.2826000265551859E-2</v>
      </c>
    </row>
    <row r="81" spans="1:3">
      <c r="A81">
        <f t="shared" si="3"/>
        <v>1.3209383807255559E-2</v>
      </c>
      <c r="B81">
        <f t="shared" si="5"/>
        <v>-2.2200000000000166</v>
      </c>
      <c r="C81">
        <f t="shared" si="4"/>
        <v>3.3566236865412873E-2</v>
      </c>
    </row>
    <row r="82" spans="1:3">
      <c r="A82">
        <f t="shared" si="3"/>
        <v>1.3552581146419329E-2</v>
      </c>
      <c r="B82">
        <f t="shared" si="5"/>
        <v>-2.2100000000000168</v>
      </c>
      <c r="C82">
        <f t="shared" si="4"/>
        <v>3.4319733916377722E-2</v>
      </c>
    </row>
    <row r="83" spans="1:3">
      <c r="A83">
        <f t="shared" si="3"/>
        <v>1.3903447513497924E-2</v>
      </c>
      <c r="B83">
        <f t="shared" si="5"/>
        <v>-2.2000000000000171</v>
      </c>
      <c r="C83">
        <f t="shared" si="4"/>
        <v>3.5086636707860247E-2</v>
      </c>
    </row>
    <row r="84" spans="1:3">
      <c r="A84">
        <f t="shared" si="3"/>
        <v>1.4262118410668156E-2</v>
      </c>
      <c r="B84">
        <f t="shared" si="5"/>
        <v>-2.1900000000000173</v>
      </c>
      <c r="C84">
        <f t="shared" si="4"/>
        <v>3.5867089717024001E-2</v>
      </c>
    </row>
    <row r="85" spans="1:3">
      <c r="A85">
        <f t="shared" si="3"/>
        <v>1.4628730775988474E-2</v>
      </c>
      <c r="B85">
        <f t="shared" si="5"/>
        <v>-2.1800000000000175</v>
      </c>
      <c r="C85">
        <f t="shared" si="4"/>
        <v>3.6661236532032578E-2</v>
      </c>
    </row>
    <row r="86" spans="1:3">
      <c r="A86">
        <f t="shared" si="3"/>
        <v>1.5003422973731473E-2</v>
      </c>
      <c r="B86">
        <f t="shared" si="5"/>
        <v>-2.1700000000000177</v>
      </c>
      <c r="C86">
        <f t="shared" si="4"/>
        <v>3.7469219774300642E-2</v>
      </c>
    </row>
    <row r="87" spans="1:3">
      <c r="A87">
        <f t="shared" si="3"/>
        <v>1.5386334783924926E-2</v>
      </c>
      <c r="B87">
        <f t="shared" si="5"/>
        <v>-2.1600000000000179</v>
      </c>
      <c r="C87">
        <f t="shared" si="4"/>
        <v>3.8291181019346185E-2</v>
      </c>
    </row>
    <row r="88" spans="1:3">
      <c r="A88">
        <f t="shared" si="3"/>
        <v>1.577760739108991E-2</v>
      </c>
      <c r="B88">
        <f t="shared" si="5"/>
        <v>-2.1500000000000181</v>
      </c>
      <c r="C88">
        <f t="shared" si="4"/>
        <v>3.9127260716499135E-2</v>
      </c>
    </row>
    <row r="89" spans="1:3">
      <c r="A89">
        <f t="shared" si="3"/>
        <v>1.6177383372165233E-2</v>
      </c>
      <c r="B89">
        <f t="shared" si="5"/>
        <v>-2.1400000000000183</v>
      </c>
      <c r="C89">
        <f t="shared" si="4"/>
        <v>3.9977598107533173E-2</v>
      </c>
    </row>
    <row r="90" spans="1:3">
      <c r="A90">
        <f t="shared" si="3"/>
        <v>1.658580668360421E-2</v>
      </c>
      <c r="B90">
        <f t="shared" si="5"/>
        <v>-2.1300000000000185</v>
      </c>
      <c r="C90">
        <f t="shared" si="4"/>
        <v>4.0842331143898548E-2</v>
      </c>
    </row>
    <row r="91" spans="1:3">
      <c r="A91">
        <f t="shared" si="3"/>
        <v>1.7003022647632093E-2</v>
      </c>
      <c r="B91">
        <f t="shared" si="5"/>
        <v>-2.1200000000000188</v>
      </c>
      <c r="C91">
        <f t="shared" si="4"/>
        <v>4.1721596402789274E-2</v>
      </c>
    </row>
    <row r="92" spans="1:3">
      <c r="A92">
        <f t="shared" si="3"/>
        <v>1.7429177937656304E-2</v>
      </c>
      <c r="B92">
        <f t="shared" si="5"/>
        <v>-2.110000000000019</v>
      </c>
      <c r="C92">
        <f t="shared" si="4"/>
        <v>4.2615529002421958E-2</v>
      </c>
    </row>
    <row r="93" spans="1:3">
      <c r="A93">
        <f t="shared" si="3"/>
        <v>1.7864420562815564E-2</v>
      </c>
      <c r="B93">
        <f t="shared" si="5"/>
        <v>-2.1000000000000192</v>
      </c>
      <c r="C93">
        <f t="shared" si="4"/>
        <v>4.3524262515926934E-2</v>
      </c>
    </row>
    <row r="94" spans="1:3">
      <c r="A94">
        <f t="shared" si="3"/>
        <v>1.8308899851658178E-2</v>
      </c>
      <c r="B94">
        <f t="shared" si="5"/>
        <v>-2.0900000000000194</v>
      </c>
      <c r="C94">
        <f t="shared" si="4"/>
        <v>4.4447928884262362E-2</v>
      </c>
    </row>
    <row r="95" spans="1:3">
      <c r="A95">
        <f t="shared" si="3"/>
        <v>1.8762766434936795E-2</v>
      </c>
      <c r="B95">
        <f t="shared" si="5"/>
        <v>-2.0800000000000196</v>
      </c>
      <c r="C95">
        <f t="shared" si="4"/>
        <v>4.5386658327862671E-2</v>
      </c>
    </row>
    <row r="96" spans="1:3">
      <c r="A96">
        <f t="shared" si="3"/>
        <v>1.9226172227516325E-2</v>
      </c>
      <c r="B96">
        <f t="shared" si="5"/>
        <v>-2.0700000000000198</v>
      </c>
      <c r="C96">
        <f t="shared" si="4"/>
        <v>4.634057925795397E-2</v>
      </c>
    </row>
    <row r="97" spans="1:3">
      <c r="A97">
        <f t="shared" si="3"/>
        <v>1.9699270409375913E-2</v>
      </c>
      <c r="B97">
        <f t="shared" si="5"/>
        <v>-2.06000000000002</v>
      </c>
      <c r="C97">
        <f t="shared" si="4"/>
        <v>4.7309818185959814E-2</v>
      </c>
    </row>
    <row r="98" spans="1:3">
      <c r="A98">
        <f t="shared" si="3"/>
        <v>2.0182215405703419E-2</v>
      </c>
      <c r="B98">
        <f t="shared" si="5"/>
        <v>-2.0500000000000203</v>
      </c>
      <c r="C98">
        <f t="shared" si="4"/>
        <v>4.8294499632751592E-2</v>
      </c>
    </row>
    <row r="99" spans="1:3">
      <c r="A99">
        <f t="shared" si="3"/>
        <v>2.0675162866069074E-2</v>
      </c>
      <c r="B99">
        <f t="shared" si="5"/>
        <v>-2.0400000000000205</v>
      </c>
      <c r="C99">
        <f t="shared" si="4"/>
        <v>4.9294746036566632E-2</v>
      </c>
    </row>
    <row r="100" spans="1:3">
      <c r="A100">
        <f t="shared" si="3"/>
        <v>2.1178269642671221E-2</v>
      </c>
      <c r="B100">
        <f t="shared" si="5"/>
        <v>-2.0300000000000207</v>
      </c>
      <c r="C100">
        <f t="shared" si="4"/>
        <v>5.0310677660215762E-2</v>
      </c>
    </row>
    <row r="101" spans="1:3">
      <c r="A101">
        <f t="shared" si="3"/>
        <v>2.1691693767645903E-2</v>
      </c>
      <c r="B101">
        <f t="shared" si="5"/>
        <v>-2.0200000000000209</v>
      </c>
      <c r="C101">
        <f t="shared" si="4"/>
        <v>5.1342412497469278E-2</v>
      </c>
    </row>
    <row r="102" spans="1:3">
      <c r="A102">
        <f t="shared" si="3"/>
        <v>2.2215594429430441E-2</v>
      </c>
      <c r="B102">
        <f t="shared" si="5"/>
        <v>-2.0100000000000211</v>
      </c>
      <c r="C102">
        <f t="shared" si="4"/>
        <v>5.2390066178454882E-2</v>
      </c>
    </row>
    <row r="103" spans="1:3">
      <c r="A103">
        <f t="shared" si="3"/>
        <v>2.2750131948177987E-2</v>
      </c>
      <c r="B103">
        <f t="shared" si="5"/>
        <v>-2.0000000000000213</v>
      </c>
      <c r="C103">
        <f t="shared" si="4"/>
        <v>5.3453751874755789E-2</v>
      </c>
    </row>
    <row r="104" spans="1:3">
      <c r="A104">
        <f t="shared" si="3"/>
        <v>2.329546775021063E-2</v>
      </c>
      <c r="B104">
        <f t="shared" si="5"/>
        <v>-1.9900000000000213</v>
      </c>
      <c r="C104">
        <f t="shared" si="4"/>
        <v>5.4533580203264216E-2</v>
      </c>
    </row>
    <row r="105" spans="1:3">
      <c r="A105">
        <f t="shared" si="3"/>
        <v>2.3851764341507486E-2</v>
      </c>
      <c r="B105">
        <f t="shared" si="5"/>
        <v>-1.9800000000000213</v>
      </c>
      <c r="C105">
        <f t="shared" si="4"/>
        <v>5.5629659129685601E-2</v>
      </c>
    </row>
    <row r="106" spans="1:3">
      <c r="A106">
        <f t="shared" si="3"/>
        <v>2.4419185280221134E-2</v>
      </c>
      <c r="B106">
        <f t="shared" si="5"/>
        <v>-1.9700000000000213</v>
      </c>
      <c r="C106">
        <f t="shared" si="4"/>
        <v>5.6742093871364703E-2</v>
      </c>
    </row>
    <row r="107" spans="1:3">
      <c r="A107">
        <f t="shared" si="3"/>
        <v>2.4997895148219262E-2</v>
      </c>
      <c r="B107">
        <f t="shared" si="5"/>
        <v>-1.9600000000000213</v>
      </c>
      <c r="C107">
        <f t="shared" si="4"/>
        <v>5.7870986799812792E-2</v>
      </c>
    </row>
    <row r="108" spans="1:3">
      <c r="A108">
        <f t="shared" si="3"/>
        <v>2.5588059521637341E-2</v>
      </c>
      <c r="B108">
        <f t="shared" si="5"/>
        <v>-1.9500000000000213</v>
      </c>
      <c r="C108">
        <f t="shared" si="4"/>
        <v>5.9016437341807781E-2</v>
      </c>
    </row>
    <row r="109" spans="1:3">
      <c r="A109">
        <f t="shared" si="3"/>
        <v>2.618984494045129E-2</v>
      </c>
      <c r="B109">
        <f t="shared" si="5"/>
        <v>-1.9400000000000213</v>
      </c>
      <c r="C109">
        <f t="shared" si="4"/>
        <v>6.0178541881394876E-2</v>
      </c>
    </row>
    <row r="110" spans="1:3">
      <c r="A110">
        <f t="shared" si="3"/>
        <v>2.6803418877053731E-2</v>
      </c>
      <c r="B110">
        <f t="shared" si="5"/>
        <v>-1.9300000000000213</v>
      </c>
      <c r="C110">
        <f t="shared" si="4"/>
        <v>6.1357393660244008E-2</v>
      </c>
    </row>
    <row r="111" spans="1:3">
      <c r="A111">
        <f t="shared" si="3"/>
        <v>2.7428949703835581E-2</v>
      </c>
      <c r="B111">
        <f t="shared" si="5"/>
        <v>-1.9200000000000212</v>
      </c>
      <c r="C111">
        <f t="shared" si="4"/>
        <v>6.255308267818499E-2</v>
      </c>
    </row>
    <row r="112" spans="1:3">
      <c r="A112">
        <f t="shared" si="3"/>
        <v>2.8066606659771232E-2</v>
      </c>
      <c r="B112">
        <f t="shared" si="5"/>
        <v>-1.9100000000000212</v>
      </c>
      <c r="C112">
        <f t="shared" si="4"/>
        <v>6.3765695593564986E-2</v>
      </c>
    </row>
    <row r="113" spans="1:3">
      <c r="A113">
        <f t="shared" si="3"/>
        <v>2.871655981600052E-2</v>
      </c>
      <c r="B113">
        <f t="shared" si="5"/>
        <v>-1.9000000000000212</v>
      </c>
      <c r="C113">
        <f t="shared" si="4"/>
        <v>6.4995315622928762E-2</v>
      </c>
    </row>
    <row r="114" spans="1:3">
      <c r="A114">
        <f t="shared" si="3"/>
        <v>2.9378980040408065E-2</v>
      </c>
      <c r="B114">
        <f t="shared" si="5"/>
        <v>-1.8900000000000212</v>
      </c>
      <c r="C114">
        <f t="shared" si="4"/>
        <v>6.6242022440754444E-2</v>
      </c>
    </row>
    <row r="115" spans="1:3">
      <c r="A115">
        <f t="shared" si="3"/>
        <v>3.0054038961198293E-2</v>
      </c>
      <c r="B115">
        <f t="shared" si="5"/>
        <v>-1.8800000000000212</v>
      </c>
      <c r="C115">
        <f t="shared" si="4"/>
        <v>6.7505892079022745E-2</v>
      </c>
    </row>
    <row r="116" spans="1:3">
      <c r="A116">
        <f t="shared" si="3"/>
        <v>3.0741908929464712E-2</v>
      </c>
      <c r="B116">
        <f t="shared" si="5"/>
        <v>-1.8700000000000212</v>
      </c>
      <c r="C116">
        <f t="shared" si="4"/>
        <v>6.8786996826641855E-2</v>
      </c>
    </row>
    <row r="117" spans="1:3">
      <c r="A117">
        <f t="shared" si="3"/>
        <v>3.1442762980750993E-2</v>
      </c>
      <c r="B117">
        <f t="shared" si="5"/>
        <v>-1.8600000000000212</v>
      </c>
      <c r="C117">
        <f t="shared" si="4"/>
        <v>7.0085405128628098E-2</v>
      </c>
    </row>
    <row r="118" spans="1:3">
      <c r="A118">
        <f t="shared" si="3"/>
        <v>3.2156774795612186E-2</v>
      </c>
      <c r="B118">
        <f t="shared" si="5"/>
        <v>-1.8500000000000212</v>
      </c>
      <c r="C118">
        <f t="shared" si="4"/>
        <v>7.1401181486119222E-2</v>
      </c>
    </row>
    <row r="119" spans="1:3">
      <c r="A119">
        <f t="shared" si="3"/>
        <v>3.2884118659162298E-2</v>
      </c>
      <c r="B119">
        <f t="shared" si="5"/>
        <v>-1.8400000000000212</v>
      </c>
      <c r="C119">
        <f t="shared" si="4"/>
        <v>7.2734386355011102E-2</v>
      </c>
    </row>
    <row r="120" spans="1:3">
      <c r="A120">
        <f t="shared" si="3"/>
        <v>3.3624969419626893E-2</v>
      </c>
      <c r="B120">
        <f t="shared" si="5"/>
        <v>-1.8300000000000212</v>
      </c>
      <c r="C120">
        <f t="shared" si="4"/>
        <v>7.4085076046459461E-2</v>
      </c>
    </row>
    <row r="121" spans="1:3">
      <c r="A121">
        <f t="shared" si="3"/>
        <v>3.4379502445888388E-2</v>
      </c>
      <c r="B121">
        <f t="shared" si="5"/>
        <v>-1.8200000000000212</v>
      </c>
      <c r="C121">
        <f t="shared" si="4"/>
        <v>7.5453302626149396E-2</v>
      </c>
    </row>
    <row r="122" spans="1:3">
      <c r="A122">
        <f t="shared" si="3"/>
        <v>3.5147893584037138E-2</v>
      </c>
      <c r="B122">
        <f t="shared" si="5"/>
        <v>-1.8100000000000211</v>
      </c>
      <c r="C122">
        <f t="shared" si="4"/>
        <v>7.683911381487489E-2</v>
      </c>
    </row>
    <row r="123" spans="1:3">
      <c r="A123">
        <f t="shared" si="3"/>
        <v>3.5930319112924214E-2</v>
      </c>
      <c r="B123">
        <f t="shared" si="5"/>
        <v>-1.8000000000000211</v>
      </c>
      <c r="C123">
        <f t="shared" si="4"/>
        <v>7.8242552888707559E-2</v>
      </c>
    </row>
    <row r="124" spans="1:3">
      <c r="A124">
        <f t="shared" si="3"/>
        <v>3.6726955698724417E-2</v>
      </c>
      <c r="B124">
        <f t="shared" si="5"/>
        <v>-1.7900000000000211</v>
      </c>
      <c r="C124">
        <f t="shared" si="4"/>
        <v>7.9663658580020266E-2</v>
      </c>
    </row>
    <row r="125" spans="1:3">
      <c r="A125">
        <f t="shared" si="3"/>
        <v>3.7537980348515076E-2</v>
      </c>
      <c r="B125">
        <f t="shared" ref="B125:B188" si="6">B124+0.01</f>
        <v>-1.7800000000000211</v>
      </c>
      <c r="C125">
        <f t="shared" si="4"/>
        <v>8.1102464979065855E-2</v>
      </c>
    </row>
    <row r="126" spans="1:3">
      <c r="A126">
        <f t="shared" si="3"/>
        <v>3.8363570362869748E-2</v>
      </c>
      <c r="B126">
        <f t="shared" si="6"/>
        <v>-1.7700000000000211</v>
      </c>
      <c r="C126">
        <f t="shared" si="4"/>
        <v>8.2559001435467058E-2</v>
      </c>
    </row>
    <row r="127" spans="1:3">
      <c r="A127">
        <f t="shared" si="3"/>
        <v>3.9203903287480912E-2</v>
      </c>
      <c r="B127">
        <f t="shared" si="6"/>
        <v>-1.7600000000000211</v>
      </c>
      <c r="C127">
        <f t="shared" si="4"/>
        <v>8.4033292461116391E-2</v>
      </c>
    </row>
    <row r="128" spans="1:3">
      <c r="A128">
        <f t="shared" si="3"/>
        <v>4.0059156863815226E-2</v>
      </c>
      <c r="B128">
        <f t="shared" si="6"/>
        <v>-1.7500000000000211</v>
      </c>
      <c r="C128">
        <f t="shared" si="4"/>
        <v>8.5525357633431318E-2</v>
      </c>
    </row>
    <row r="129" spans="1:3">
      <c r="A129">
        <f t="shared" si="3"/>
        <v>4.092950897880554E-2</v>
      </c>
      <c r="B129">
        <f t="shared" si="6"/>
        <v>-1.7400000000000211</v>
      </c>
      <c r="C129">
        <f t="shared" si="4"/>
        <v>8.703521149903129E-2</v>
      </c>
    </row>
    <row r="130" spans="1:3">
      <c r="A130">
        <f t="shared" si="3"/>
        <v>4.1815137613593123E-2</v>
      </c>
      <c r="B130">
        <f t="shared" si="6"/>
        <v>-1.7300000000000211</v>
      </c>
      <c r="C130">
        <f t="shared" si="4"/>
        <v>8.8562863478758219E-2</v>
      </c>
    </row>
    <row r="131" spans="1:3">
      <c r="A131">
        <f t="shared" ref="A131:A194" si="7">NORMSDIST(B131)</f>
        <v>4.2716220791326975E-2</v>
      </c>
      <c r="B131">
        <f t="shared" si="6"/>
        <v>-1.7200000000000211</v>
      </c>
      <c r="C131">
        <f t="shared" si="4"/>
        <v>9.0108317773385155E-2</v>
      </c>
    </row>
    <row r="132" spans="1:3">
      <c r="A132">
        <f t="shared" si="7"/>
        <v>4.3632936524029997E-2</v>
      </c>
      <c r="B132">
        <f t="shared" si="6"/>
        <v>-1.7100000000000211</v>
      </c>
      <c r="C132">
        <f t="shared" ref="C132:C195" si="8">(A132-A131)/(B132-B131)</f>
        <v>9.1671573270302092E-2</v>
      </c>
    </row>
    <row r="133" spans="1:3">
      <c r="A133">
        <f t="shared" si="7"/>
        <v>4.4565462758541119E-2</v>
      </c>
      <c r="B133">
        <f t="shared" si="6"/>
        <v>-1.700000000000021</v>
      </c>
      <c r="C133">
        <f t="shared" si="8"/>
        <v>9.3252623451112099E-2</v>
      </c>
    </row>
    <row r="134" spans="1:3">
      <c r="A134">
        <f t="shared" si="7"/>
        <v>4.5513977321547938E-2</v>
      </c>
      <c r="B134">
        <f t="shared" si="6"/>
        <v>-1.690000000000021</v>
      </c>
      <c r="C134">
        <f t="shared" si="8"/>
        <v>9.4851456300681841E-2</v>
      </c>
    </row>
    <row r="135" spans="1:3">
      <c r="A135">
        <f t="shared" si="7"/>
        <v>4.6478657863717965E-2</v>
      </c>
      <c r="B135">
        <f t="shared" si="6"/>
        <v>-1.680000000000021</v>
      </c>
      <c r="C135">
        <f t="shared" si="8"/>
        <v>9.646805421700258E-2</v>
      </c>
    </row>
    <row r="136" spans="1:3">
      <c r="A136">
        <f t="shared" si="7"/>
        <v>4.7459681802945353E-2</v>
      </c>
      <c r="B136">
        <f t="shared" si="6"/>
        <v>-1.670000000000021</v>
      </c>
      <c r="C136">
        <f t="shared" si="8"/>
        <v>9.8102393922738701E-2</v>
      </c>
    </row>
    <row r="137" spans="1:3">
      <c r="A137">
        <f t="shared" si="7"/>
        <v>4.8457226266720776E-2</v>
      </c>
      <c r="B137">
        <f t="shared" si="6"/>
        <v>-1.660000000000021</v>
      </c>
      <c r="C137">
        <f t="shared" si="8"/>
        <v>9.97544463775423E-2</v>
      </c>
    </row>
    <row r="138" spans="1:3">
      <c r="A138">
        <f t="shared" si="7"/>
        <v>4.9471468033645882E-2</v>
      </c>
      <c r="B138">
        <f t="shared" si="6"/>
        <v>-1.650000000000021</v>
      </c>
      <c r="C138">
        <f t="shared" si="8"/>
        <v>0.1014241766925105</v>
      </c>
    </row>
    <row r="139" spans="1:3">
      <c r="A139">
        <f t="shared" si="7"/>
        <v>5.0502583474101748E-2</v>
      </c>
      <c r="B139">
        <f t="shared" si="6"/>
        <v>-1.640000000000021</v>
      </c>
      <c r="C139">
        <f t="shared" si="8"/>
        <v>0.10311154404558644</v>
      </c>
    </row>
    <row r="140" spans="1:3">
      <c r="A140">
        <f t="shared" si="7"/>
        <v>5.1550748490087228E-2</v>
      </c>
      <c r="B140">
        <f t="shared" si="6"/>
        <v>-1.630000000000021</v>
      </c>
      <c r="C140">
        <f t="shared" si="8"/>
        <v>0.10481650159854795</v>
      </c>
    </row>
    <row r="141" spans="1:3">
      <c r="A141">
        <f t="shared" si="7"/>
        <v>5.2616138454249728E-2</v>
      </c>
      <c r="B141">
        <f t="shared" si="6"/>
        <v>-1.620000000000021</v>
      </c>
      <c r="C141">
        <f t="shared" si="8"/>
        <v>0.10653899641624988</v>
      </c>
    </row>
    <row r="142" spans="1:3">
      <c r="A142">
        <f t="shared" si="7"/>
        <v>5.3698928148117386E-2</v>
      </c>
      <c r="B142">
        <f t="shared" si="6"/>
        <v>-1.610000000000021</v>
      </c>
      <c r="C142">
        <f t="shared" si="8"/>
        <v>0.10827896938676575</v>
      </c>
    </row>
    <row r="143" spans="1:3">
      <c r="A143">
        <f t="shared" si="7"/>
        <v>5.4799291699555663E-2</v>
      </c>
      <c r="B143">
        <f t="shared" si="6"/>
        <v>-1.600000000000021</v>
      </c>
      <c r="C143">
        <f t="shared" si="8"/>
        <v>0.1100363551438276</v>
      </c>
    </row>
    <row r="144" spans="1:3">
      <c r="A144">
        <f t="shared" si="7"/>
        <v>5.5917402519467085E-2</v>
      </c>
      <c r="B144">
        <f t="shared" si="6"/>
        <v>-1.590000000000021</v>
      </c>
      <c r="C144">
        <f t="shared" si="8"/>
        <v>0.11181108199114211</v>
      </c>
    </row>
    <row r="145" spans="1:3">
      <c r="A145">
        <f t="shared" si="7"/>
        <v>5.7053433237751805E-2</v>
      </c>
      <c r="B145">
        <f t="shared" si="6"/>
        <v>-1.5800000000000209</v>
      </c>
      <c r="C145">
        <f t="shared" si="8"/>
        <v>0.11360307182847186</v>
      </c>
    </row>
    <row r="146" spans="1:3">
      <c r="A146">
        <f t="shared" si="7"/>
        <v>5.8207555638550623E-2</v>
      </c>
      <c r="B146">
        <f t="shared" si="6"/>
        <v>-1.5700000000000209</v>
      </c>
      <c r="C146">
        <f t="shared" si="8"/>
        <v>0.11541224007988173</v>
      </c>
    </row>
    <row r="147" spans="1:3">
      <c r="A147">
        <f t="shared" si="7"/>
        <v>5.937994059479057E-2</v>
      </c>
      <c r="B147">
        <f t="shared" si="6"/>
        <v>-1.5600000000000209</v>
      </c>
      <c r="C147">
        <f t="shared" si="8"/>
        <v>0.11723849562399458</v>
      </c>
    </row>
    <row r="148" spans="1:3">
      <c r="A148">
        <f t="shared" si="7"/>
        <v>6.0570758002056579E-2</v>
      </c>
      <c r="B148">
        <f t="shared" si="6"/>
        <v>-1.5500000000000209</v>
      </c>
      <c r="C148">
        <f t="shared" si="8"/>
        <v>0.11908174072660083</v>
      </c>
    </row>
    <row r="149" spans="1:3">
      <c r="A149">
        <f t="shared" si="7"/>
        <v>6.1780176711809354E-2</v>
      </c>
      <c r="B149">
        <f t="shared" si="6"/>
        <v>-1.5400000000000209</v>
      </c>
      <c r="C149">
        <f t="shared" si="8"/>
        <v>0.12094187097527731</v>
      </c>
    </row>
    <row r="150" spans="1:3">
      <c r="A150">
        <f t="shared" si="7"/>
        <v>6.3008364463975841E-2</v>
      </c>
      <c r="B150">
        <f t="shared" si="6"/>
        <v>-1.5300000000000209</v>
      </c>
      <c r="C150">
        <f t="shared" si="8"/>
        <v>0.12281877521664863</v>
      </c>
    </row>
    <row r="151" spans="1:3">
      <c r="A151">
        <f t="shared" si="7"/>
        <v>6.4255487818933199E-2</v>
      </c>
      <c r="B151">
        <f t="shared" si="6"/>
        <v>-1.5200000000000209</v>
      </c>
      <c r="C151">
        <f t="shared" si="8"/>
        <v>0.12471233549573568</v>
      </c>
    </row>
    <row r="152" spans="1:3">
      <c r="A152">
        <f t="shared" si="7"/>
        <v>6.5521712088913886E-2</v>
      </c>
      <c r="B152">
        <f t="shared" si="6"/>
        <v>-1.5100000000000209</v>
      </c>
      <c r="C152">
        <f t="shared" si="8"/>
        <v>0.12662242699806858</v>
      </c>
    </row>
    <row r="153" spans="1:3">
      <c r="A153">
        <f t="shared" si="7"/>
        <v>6.6807201268855421E-2</v>
      </c>
      <c r="B153">
        <f t="shared" si="6"/>
        <v>-1.5000000000000209</v>
      </c>
      <c r="C153">
        <f t="shared" si="8"/>
        <v>0.12854891799415336</v>
      </c>
    </row>
    <row r="154" spans="1:3">
      <c r="A154">
        <f t="shared" si="7"/>
        <v>6.8112117966722674E-2</v>
      </c>
      <c r="B154">
        <f t="shared" si="6"/>
        <v>-1.4900000000000209</v>
      </c>
      <c r="C154">
        <f t="shared" si="8"/>
        <v>0.13049166978672522</v>
      </c>
    </row>
    <row r="155" spans="1:3">
      <c r="A155">
        <f t="shared" si="7"/>
        <v>6.9436623333329006E-2</v>
      </c>
      <c r="B155">
        <f t="shared" si="6"/>
        <v>-1.4800000000000209</v>
      </c>
      <c r="C155">
        <f t="shared" si="8"/>
        <v>0.13245053666063311</v>
      </c>
    </row>
    <row r="156" spans="1:3">
      <c r="A156">
        <f t="shared" si="7"/>
        <v>7.0780876991682673E-2</v>
      </c>
      <c r="B156">
        <f t="shared" si="6"/>
        <v>-1.4700000000000208</v>
      </c>
      <c r="C156">
        <f t="shared" si="8"/>
        <v>0.13442536583536657</v>
      </c>
    </row>
    <row r="157" spans="1:3">
      <c r="A157">
        <f t="shared" si="7"/>
        <v>7.2145036965890919E-2</v>
      </c>
      <c r="B157">
        <f t="shared" si="6"/>
        <v>-1.4600000000000208</v>
      </c>
      <c r="C157">
        <f t="shared" si="8"/>
        <v>0.13641599742082444</v>
      </c>
    </row>
    <row r="158" spans="1:3">
      <c r="A158">
        <f t="shared" si="7"/>
        <v>7.3529259609645514E-2</v>
      </c>
      <c r="B158">
        <f t="shared" si="6"/>
        <v>-1.4500000000000208</v>
      </c>
      <c r="C158">
        <f t="shared" si="8"/>
        <v>0.13842226437545946</v>
      </c>
    </row>
    <row r="159" spans="1:3">
      <c r="A159">
        <f t="shared" si="7"/>
        <v>7.4933699534324161E-2</v>
      </c>
      <c r="B159">
        <f t="shared" si="6"/>
        <v>-1.4400000000000208</v>
      </c>
      <c r="C159">
        <f t="shared" si="8"/>
        <v>0.14044399246786454</v>
      </c>
    </row>
    <row r="160" spans="1:3">
      <c r="A160">
        <f t="shared" si="7"/>
        <v>7.6358509536736063E-2</v>
      </c>
      <c r="B160">
        <f t="shared" si="6"/>
        <v>-1.4300000000000208</v>
      </c>
      <c r="C160">
        <f t="shared" si="8"/>
        <v>0.14248100024119012</v>
      </c>
    </row>
    <row r="161" spans="1:3">
      <c r="A161">
        <f t="shared" si="7"/>
        <v>7.7803840526543322E-2</v>
      </c>
      <c r="B161">
        <f t="shared" si="6"/>
        <v>-1.4200000000000208</v>
      </c>
      <c r="C161">
        <f t="shared" si="8"/>
        <v>0.14453309898072572</v>
      </c>
    </row>
    <row r="162" spans="1:3">
      <c r="A162">
        <f t="shared" si="7"/>
        <v>7.9269841453389445E-2</v>
      </c>
      <c r="B162">
        <f t="shared" si="6"/>
        <v>-1.4100000000000208</v>
      </c>
      <c r="C162">
        <f t="shared" si="8"/>
        <v>0.14660009268461213</v>
      </c>
    </row>
    <row r="163" spans="1:3">
      <c r="A163">
        <f t="shared" si="7"/>
        <v>8.0756659233768069E-2</v>
      </c>
      <c r="B163">
        <f t="shared" si="6"/>
        <v>-1.4000000000000208</v>
      </c>
      <c r="C163">
        <f t="shared" si="8"/>
        <v>0.14868177803786228</v>
      </c>
    </row>
    <row r="164" spans="1:3">
      <c r="A164">
        <f t="shared" si="7"/>
        <v>8.2264438677665863E-2</v>
      </c>
      <c r="B164">
        <f t="shared" si="6"/>
        <v>-1.3900000000000208</v>
      </c>
      <c r="C164">
        <f t="shared" si="8"/>
        <v>0.15077794438977929</v>
      </c>
    </row>
    <row r="165" spans="1:3">
      <c r="A165">
        <f t="shared" si="7"/>
        <v>8.3793322415010918E-2</v>
      </c>
      <c r="B165">
        <f t="shared" si="6"/>
        <v>-1.3800000000000208</v>
      </c>
      <c r="C165">
        <f t="shared" si="8"/>
        <v>0.15288837373450534</v>
      </c>
    </row>
    <row r="166" spans="1:3">
      <c r="A166">
        <f t="shared" si="7"/>
        <v>8.5343450821963929E-2</v>
      </c>
      <c r="B166">
        <f t="shared" si="6"/>
        <v>-1.3700000000000208</v>
      </c>
      <c r="C166">
        <f t="shared" si="8"/>
        <v>0.15501284069530094</v>
      </c>
    </row>
    <row r="167" spans="1:3">
      <c r="A167">
        <f t="shared" si="7"/>
        <v>8.6914961947081704E-2</v>
      </c>
      <c r="B167">
        <f t="shared" si="6"/>
        <v>-1.3600000000000207</v>
      </c>
      <c r="C167">
        <f t="shared" si="8"/>
        <v>0.15715111251177735</v>
      </c>
    </row>
    <row r="168" spans="1:3">
      <c r="A168">
        <f t="shared" si="7"/>
        <v>8.8507991437398736E-2</v>
      </c>
      <c r="B168">
        <f t="shared" si="6"/>
        <v>-1.3500000000000207</v>
      </c>
      <c r="C168">
        <f t="shared" si="8"/>
        <v>0.15930294903170314</v>
      </c>
    </row>
    <row r="169" spans="1:3">
      <c r="A169">
        <f t="shared" si="7"/>
        <v>9.012267246444905E-2</v>
      </c>
      <c r="B169">
        <f t="shared" si="6"/>
        <v>-1.3400000000000207</v>
      </c>
      <c r="C169">
        <f t="shared" si="8"/>
        <v>0.16146810270503117</v>
      </c>
    </row>
    <row r="170" spans="1:3">
      <c r="A170">
        <f t="shared" si="7"/>
        <v>9.1759135650277379E-2</v>
      </c>
      <c r="B170">
        <f t="shared" si="6"/>
        <v>-1.3300000000000207</v>
      </c>
      <c r="C170">
        <f t="shared" si="8"/>
        <v>0.16364631858283282</v>
      </c>
    </row>
    <row r="171" spans="1:3">
      <c r="A171">
        <f t="shared" si="7"/>
        <v>9.3417508993468346E-2</v>
      </c>
      <c r="B171">
        <f t="shared" si="6"/>
        <v>-1.3200000000000207</v>
      </c>
      <c r="C171">
        <f t="shared" si="8"/>
        <v>0.1658373343190965</v>
      </c>
    </row>
    <row r="172" spans="1:3">
      <c r="A172">
        <f t="shared" si="7"/>
        <v>9.5097917795235465E-2</v>
      </c>
      <c r="B172">
        <f t="shared" si="6"/>
        <v>-1.3100000000000207</v>
      </c>
      <c r="C172">
        <f t="shared" si="8"/>
        <v>0.16804088017671179</v>
      </c>
    </row>
    <row r="173" spans="1:3">
      <c r="A173">
        <f t="shared" si="7"/>
        <v>9.6800484585606861E-2</v>
      </c>
      <c r="B173">
        <f t="shared" si="6"/>
        <v>-1.3000000000000207</v>
      </c>
      <c r="C173">
        <f t="shared" si="8"/>
        <v>0.17025667903713945</v>
      </c>
    </row>
    <row r="174" spans="1:3">
      <c r="A174">
        <f t="shared" si="7"/>
        <v>9.8525329049744204E-2</v>
      </c>
      <c r="B174">
        <f t="shared" si="6"/>
        <v>-1.2900000000000207</v>
      </c>
      <c r="C174">
        <f t="shared" si="8"/>
        <v>0.17248444641373412</v>
      </c>
    </row>
    <row r="175" spans="1:3">
      <c r="A175">
        <f t="shared" si="7"/>
        <v>0.1002725679544384</v>
      </c>
      <c r="B175">
        <f t="shared" si="6"/>
        <v>-1.2800000000000207</v>
      </c>
      <c r="C175">
        <f t="shared" si="8"/>
        <v>0.17472389046941911</v>
      </c>
    </row>
    <row r="176" spans="1:3">
      <c r="A176">
        <f t="shared" si="7"/>
        <v>0.10204231507481543</v>
      </c>
      <c r="B176">
        <f t="shared" si="6"/>
        <v>-1.2700000000000207</v>
      </c>
      <c r="C176">
        <f t="shared" si="8"/>
        <v>0.17697471203770282</v>
      </c>
    </row>
    <row r="177" spans="1:3">
      <c r="A177">
        <f t="shared" si="7"/>
        <v>0.10383468112129668</v>
      </c>
      <c r="B177">
        <f t="shared" si="6"/>
        <v>-1.2600000000000207</v>
      </c>
      <c r="C177">
        <f t="shared" si="8"/>
        <v>0.17923660464812513</v>
      </c>
    </row>
    <row r="178" spans="1:3">
      <c r="A178">
        <f t="shared" si="7"/>
        <v>0.10564977366685158</v>
      </c>
      <c r="B178">
        <f t="shared" si="6"/>
        <v>-1.2500000000000207</v>
      </c>
      <c r="C178">
        <f t="shared" si="8"/>
        <v>0.18150925455548955</v>
      </c>
    </row>
    <row r="179" spans="1:3">
      <c r="A179">
        <f t="shared" si="7"/>
        <v>0.10748769707458306</v>
      </c>
      <c r="B179">
        <f t="shared" si="6"/>
        <v>-1.2400000000000206</v>
      </c>
      <c r="C179">
        <f t="shared" si="8"/>
        <v>0.18379234077314771</v>
      </c>
    </row>
    <row r="180" spans="1:3">
      <c r="A180">
        <f t="shared" si="7"/>
        <v>0.10934855242568808</v>
      </c>
      <c r="B180">
        <f t="shared" si="6"/>
        <v>-1.2300000000000206</v>
      </c>
      <c r="C180">
        <f t="shared" si="8"/>
        <v>0.18608553511050269</v>
      </c>
    </row>
    <row r="181" spans="1:3">
      <c r="A181">
        <f t="shared" si="7"/>
        <v>0.11123243744783085</v>
      </c>
      <c r="B181">
        <f t="shared" si="6"/>
        <v>-1.2200000000000206</v>
      </c>
      <c r="C181">
        <f t="shared" si="8"/>
        <v>0.188388502214276</v>
      </c>
    </row>
    <row r="182" spans="1:3">
      <c r="A182">
        <f t="shared" si="7"/>
        <v>0.11313944644397333</v>
      </c>
      <c r="B182">
        <f t="shared" si="6"/>
        <v>-1.2100000000000206</v>
      </c>
      <c r="C182">
        <f t="shared" si="8"/>
        <v>0.1907008996142488</v>
      </c>
    </row>
    <row r="183" spans="1:3">
      <c r="A183">
        <f t="shared" si="7"/>
        <v>0.11506967022170422</v>
      </c>
      <c r="B183">
        <f t="shared" si="6"/>
        <v>-1.2000000000000206</v>
      </c>
      <c r="C183">
        <f t="shared" si="8"/>
        <v>0.19302237777308867</v>
      </c>
    </row>
    <row r="184" spans="1:3">
      <c r="A184">
        <f t="shared" si="7"/>
        <v>0.11702319602310474</v>
      </c>
      <c r="B184">
        <f t="shared" si="6"/>
        <v>-1.1900000000000206</v>
      </c>
      <c r="C184">
        <f t="shared" si="8"/>
        <v>0.19535258014005114</v>
      </c>
    </row>
    <row r="185" spans="1:3">
      <c r="A185">
        <f t="shared" si="7"/>
        <v>0.11900010745519662</v>
      </c>
      <c r="B185">
        <f t="shared" si="6"/>
        <v>-1.1800000000000206</v>
      </c>
      <c r="C185">
        <f t="shared" si="8"/>
        <v>0.19769114320918862</v>
      </c>
    </row>
    <row r="186" spans="1:3">
      <c r="A186">
        <f t="shared" si="7"/>
        <v>0.12100048442101408</v>
      </c>
      <c r="B186">
        <f t="shared" si="6"/>
        <v>-1.1700000000000206</v>
      </c>
      <c r="C186">
        <f t="shared" si="8"/>
        <v>0.20003769658174503</v>
      </c>
    </row>
    <row r="187" spans="1:3">
      <c r="A187">
        <f t="shared" si="7"/>
        <v>0.12302440305133922</v>
      </c>
      <c r="B187">
        <f t="shared" si="6"/>
        <v>-1.1600000000000206</v>
      </c>
      <c r="C187">
        <f t="shared" si="8"/>
        <v>0.20239186303251372</v>
      </c>
    </row>
    <row r="188" spans="1:3">
      <c r="A188">
        <f t="shared" si="7"/>
        <v>0.12507193563714603</v>
      </c>
      <c r="B188">
        <f t="shared" si="6"/>
        <v>-1.1500000000000206</v>
      </c>
      <c r="C188">
        <f t="shared" si="8"/>
        <v>0.20475325858068086</v>
      </c>
    </row>
    <row r="189" spans="1:3">
      <c r="A189">
        <f t="shared" si="7"/>
        <v>0.12714315056279402</v>
      </c>
      <c r="B189">
        <f t="shared" ref="B189:B252" si="9">B188+0.01</f>
        <v>-1.1400000000000206</v>
      </c>
      <c r="C189">
        <f t="shared" si="8"/>
        <v>0.20712149256479886</v>
      </c>
    </row>
    <row r="190" spans="1:3">
      <c r="A190">
        <f t="shared" si="7"/>
        <v>0.12923811224001347</v>
      </c>
      <c r="B190">
        <f t="shared" si="9"/>
        <v>-1.1300000000000205</v>
      </c>
      <c r="C190">
        <f t="shared" si="8"/>
        <v>0.20949616772194515</v>
      </c>
    </row>
    <row r="191" spans="1:3">
      <c r="A191">
        <f t="shared" si="7"/>
        <v>0.13135688104272625</v>
      </c>
      <c r="B191">
        <f t="shared" si="9"/>
        <v>-1.1200000000000205</v>
      </c>
      <c r="C191">
        <f t="shared" si="8"/>
        <v>0.21187688027127763</v>
      </c>
    </row>
    <row r="192" spans="1:3">
      <c r="A192">
        <f t="shared" si="7"/>
        <v>0.13349951324274278</v>
      </c>
      <c r="B192">
        <f t="shared" si="9"/>
        <v>-1.1100000000000205</v>
      </c>
      <c r="C192">
        <f t="shared" si="8"/>
        <v>0.21426322000165346</v>
      </c>
    </row>
    <row r="193" spans="1:3">
      <c r="A193">
        <f t="shared" si="7"/>
        <v>0.13566606094637823</v>
      </c>
      <c r="B193">
        <f t="shared" si="9"/>
        <v>-1.1000000000000205</v>
      </c>
      <c r="C193">
        <f t="shared" si="8"/>
        <v>0.21665477036354444</v>
      </c>
    </row>
    <row r="194" spans="1:3">
      <c r="A194">
        <f t="shared" si="7"/>
        <v>0.13785657203203106</v>
      </c>
      <c r="B194">
        <f t="shared" si="9"/>
        <v>-1.0900000000000205</v>
      </c>
      <c r="C194">
        <f t="shared" si="8"/>
        <v>0.21905110856528223</v>
      </c>
    </row>
    <row r="195" spans="1:3">
      <c r="A195">
        <f t="shared" ref="A195:A258" si="10">NORMSDIST(B195)</f>
        <v>0.1400710900887645</v>
      </c>
      <c r="B195">
        <f t="shared" si="9"/>
        <v>-1.0800000000000205</v>
      </c>
      <c r="C195">
        <f t="shared" si="8"/>
        <v>0.2214518056733448</v>
      </c>
    </row>
    <row r="196" spans="1:3">
      <c r="A196">
        <f t="shared" si="10"/>
        <v>0.14230965435593468</v>
      </c>
      <c r="B196">
        <f t="shared" si="9"/>
        <v>-1.0700000000000205</v>
      </c>
      <c r="C196">
        <f t="shared" ref="C196:C259" si="11">(A196-A195)/(B196-B195)</f>
        <v>0.22385642671701714</v>
      </c>
    </row>
    <row r="197" spans="1:3">
      <c r="A197">
        <f t="shared" si="10"/>
        <v>0.14457229966390506</v>
      </c>
      <c r="B197">
        <f t="shared" si="9"/>
        <v>-1.0600000000000205</v>
      </c>
      <c r="C197">
        <f t="shared" si="11"/>
        <v>0.22626453079703771</v>
      </c>
    </row>
    <row r="198" spans="1:3">
      <c r="A198">
        <f t="shared" si="10"/>
        <v>0.14685905637589125</v>
      </c>
      <c r="B198">
        <f t="shared" si="9"/>
        <v>-1.0500000000000205</v>
      </c>
      <c r="C198">
        <f t="shared" si="11"/>
        <v>0.22867567119861912</v>
      </c>
    </row>
    <row r="199" spans="1:3">
      <c r="A199">
        <f t="shared" si="10"/>
        <v>0.14916995033097658</v>
      </c>
      <c r="B199">
        <f t="shared" si="9"/>
        <v>-1.0400000000000205</v>
      </c>
      <c r="C199">
        <f t="shared" si="11"/>
        <v>0.23108939550853227</v>
      </c>
    </row>
    <row r="200" spans="1:3">
      <c r="A200">
        <f t="shared" si="10"/>
        <v>0.15150500278833889</v>
      </c>
      <c r="B200">
        <f t="shared" si="9"/>
        <v>-1.0300000000000205</v>
      </c>
      <c r="C200">
        <f t="shared" si="11"/>
        <v>0.23350524573623169</v>
      </c>
    </row>
    <row r="201" spans="1:3">
      <c r="A201">
        <f t="shared" si="10"/>
        <v>0.15386423037273012</v>
      </c>
      <c r="B201">
        <f t="shared" si="9"/>
        <v>-1.0200000000000204</v>
      </c>
      <c r="C201">
        <f t="shared" si="11"/>
        <v>0.23592275843912192</v>
      </c>
    </row>
    <row r="202" spans="1:3">
      <c r="A202">
        <f t="shared" si="10"/>
        <v>0.15624764502124977</v>
      </c>
      <c r="B202">
        <f t="shared" si="9"/>
        <v>-1.0100000000000204</v>
      </c>
      <c r="C202">
        <f t="shared" si="11"/>
        <v>0.23834146485196528</v>
      </c>
    </row>
    <row r="203" spans="1:3">
      <c r="A203">
        <f t="shared" si="10"/>
        <v>0.15865525393145208</v>
      </c>
      <c r="B203">
        <f t="shared" si="9"/>
        <v>-1.0000000000000204</v>
      </c>
      <c r="C203">
        <f t="shared" si="11"/>
        <v>0.24076089102023057</v>
      </c>
    </row>
    <row r="204" spans="1:3">
      <c r="A204">
        <f t="shared" si="10"/>
        <v>0.16108705951082603</v>
      </c>
      <c r="B204">
        <f t="shared" si="9"/>
        <v>-0.99000000000002042</v>
      </c>
      <c r="C204">
        <f t="shared" si="11"/>
        <v>0.24318055793739446</v>
      </c>
    </row>
    <row r="205" spans="1:3">
      <c r="A205">
        <f t="shared" si="10"/>
        <v>0.16354305932768742</v>
      </c>
      <c r="B205">
        <f t="shared" si="9"/>
        <v>-0.98000000000002041</v>
      </c>
      <c r="C205">
        <f t="shared" si="11"/>
        <v>0.24559998168613961</v>
      </c>
    </row>
    <row r="206" spans="1:3">
      <c r="A206">
        <f t="shared" si="10"/>
        <v>0.16602324606352448</v>
      </c>
      <c r="B206">
        <f t="shared" si="9"/>
        <v>-0.9700000000000204</v>
      </c>
      <c r="C206">
        <f t="shared" si="11"/>
        <v>0.24801867358370511</v>
      </c>
    </row>
    <row r="207" spans="1:3">
      <c r="A207">
        <f t="shared" si="10"/>
        <v>0.16852760746683271</v>
      </c>
      <c r="B207">
        <f t="shared" si="9"/>
        <v>-0.96000000000002039</v>
      </c>
      <c r="C207">
        <f t="shared" si="11"/>
        <v>0.25043614033082284</v>
      </c>
    </row>
    <row r="208" spans="1:3">
      <c r="A208">
        <f t="shared" si="10"/>
        <v>0.17105612630847666</v>
      </c>
      <c r="B208">
        <f t="shared" si="9"/>
        <v>-0.95000000000002038</v>
      </c>
      <c r="C208">
        <f t="shared" si="11"/>
        <v>0.25285188416439541</v>
      </c>
    </row>
    <row r="209" spans="1:3">
      <c r="A209">
        <f t="shared" si="10"/>
        <v>0.17360878033861937</v>
      </c>
      <c r="B209">
        <f t="shared" si="9"/>
        <v>-0.94000000000002037</v>
      </c>
      <c r="C209">
        <f t="shared" si="11"/>
        <v>0.2552654030142707</v>
      </c>
    </row>
    <row r="210" spans="1:3">
      <c r="A210">
        <f t="shared" si="10"/>
        <v>0.17618554224525274</v>
      </c>
      <c r="B210">
        <f t="shared" si="9"/>
        <v>-0.93000000000002037</v>
      </c>
      <c r="C210">
        <f t="shared" si="11"/>
        <v>0.25767619066333602</v>
      </c>
    </row>
    <row r="211" spans="1:3">
      <c r="A211">
        <f t="shared" si="10"/>
        <v>0.1787863796143665</v>
      </c>
      <c r="B211">
        <f t="shared" si="9"/>
        <v>-0.92000000000002036</v>
      </c>
      <c r="C211">
        <f t="shared" si="11"/>
        <v>0.26008373691137598</v>
      </c>
    </row>
    <row r="212" spans="1:3">
      <c r="A212">
        <f t="shared" si="10"/>
        <v>0.181411254891792</v>
      </c>
      <c r="B212">
        <f t="shared" si="9"/>
        <v>-0.91000000000002035</v>
      </c>
      <c r="C212">
        <f t="shared" si="11"/>
        <v>0.26248752774254958</v>
      </c>
    </row>
    <row r="213" spans="1:3">
      <c r="A213">
        <f t="shared" si="10"/>
        <v>0.1840601253467542</v>
      </c>
      <c r="B213">
        <f t="shared" si="9"/>
        <v>-0.90000000000002034</v>
      </c>
      <c r="C213">
        <f t="shared" si="11"/>
        <v>0.26488704549622022</v>
      </c>
    </row>
    <row r="214" spans="1:3">
      <c r="A214">
        <f t="shared" si="10"/>
        <v>0.18673294303716714</v>
      </c>
      <c r="B214">
        <f t="shared" si="9"/>
        <v>-0.89000000000002033</v>
      </c>
      <c r="C214">
        <f t="shared" si="11"/>
        <v>0.26728176904129408</v>
      </c>
    </row>
    <row r="215" spans="1:3">
      <c r="A215">
        <f t="shared" si="10"/>
        <v>0.18942965477670659</v>
      </c>
      <c r="B215">
        <f t="shared" si="9"/>
        <v>-0.88000000000002032</v>
      </c>
      <c r="C215">
        <f t="shared" si="11"/>
        <v>0.26967117395394458</v>
      </c>
    </row>
    <row r="216" spans="1:3">
      <c r="A216">
        <f t="shared" si="10"/>
        <v>0.19215020210369049</v>
      </c>
      <c r="B216">
        <f t="shared" si="9"/>
        <v>-0.87000000000002031</v>
      </c>
      <c r="C216">
        <f t="shared" si="11"/>
        <v>0.27205473269838998</v>
      </c>
    </row>
    <row r="217" spans="1:3">
      <c r="A217">
        <f t="shared" si="10"/>
        <v>0.19489452125180295</v>
      </c>
      <c r="B217">
        <f t="shared" si="9"/>
        <v>-0.8600000000000203</v>
      </c>
      <c r="C217">
        <f t="shared" si="11"/>
        <v>0.27443191481124596</v>
      </c>
    </row>
    <row r="218" spans="1:3">
      <c r="A218">
        <f t="shared" si="10"/>
        <v>0.19766254312268672</v>
      </c>
      <c r="B218">
        <f t="shared" si="9"/>
        <v>-0.85000000000002029</v>
      </c>
      <c r="C218">
        <f t="shared" si="11"/>
        <v>0.27680218708837612</v>
      </c>
    </row>
    <row r="219" spans="1:3">
      <c r="A219">
        <f t="shared" si="10"/>
        <v>0.200454193260444</v>
      </c>
      <c r="B219">
        <f t="shared" si="9"/>
        <v>-0.84000000000002029</v>
      </c>
      <c r="C219">
        <f t="shared" si="11"/>
        <v>0.27916501377572822</v>
      </c>
    </row>
    <row r="220" spans="1:3">
      <c r="A220">
        <f t="shared" si="10"/>
        <v>0.2032693918280627</v>
      </c>
      <c r="B220">
        <f t="shared" si="9"/>
        <v>-0.83000000000002028</v>
      </c>
      <c r="C220">
        <f t="shared" si="11"/>
        <v>0.28151985676186903</v>
      </c>
    </row>
    <row r="221" spans="1:3">
      <c r="A221">
        <f t="shared" si="10"/>
        <v>0.2061080535858073</v>
      </c>
      <c r="B221">
        <f t="shared" si="9"/>
        <v>-0.82000000000002027</v>
      </c>
      <c r="C221">
        <f t="shared" si="11"/>
        <v>0.28386617577446066</v>
      </c>
    </row>
    <row r="222" spans="1:3">
      <c r="A222">
        <f t="shared" si="10"/>
        <v>0.20897008787159588</v>
      </c>
      <c r="B222">
        <f t="shared" si="9"/>
        <v>-0.81000000000002026</v>
      </c>
      <c r="C222">
        <f t="shared" si="11"/>
        <v>0.286203428578857</v>
      </c>
    </row>
    <row r="223" spans="1:3">
      <c r="A223">
        <f t="shared" si="10"/>
        <v>0.21185539858339086</v>
      </c>
      <c r="B223">
        <f t="shared" si="9"/>
        <v>-0.80000000000002025</v>
      </c>
      <c r="C223">
        <f t="shared" si="11"/>
        <v>0.28853107117949833</v>
      </c>
    </row>
    <row r="224" spans="1:3">
      <c r="A224">
        <f t="shared" si="10"/>
        <v>0.21476388416363124</v>
      </c>
      <c r="B224">
        <f t="shared" si="9"/>
        <v>-0.79000000000002024</v>
      </c>
      <c r="C224">
        <f t="shared" si="11"/>
        <v>0.29084855802403692</v>
      </c>
    </row>
    <row r="225" spans="1:3">
      <c r="A225">
        <f t="shared" si="10"/>
        <v>0.21769543758572718</v>
      </c>
      <c r="B225">
        <f t="shared" si="9"/>
        <v>-0.78000000000002023</v>
      </c>
      <c r="C225">
        <f t="shared" si="11"/>
        <v>0.29315534220959422</v>
      </c>
    </row>
    <row r="226" spans="1:3">
      <c r="A226">
        <f t="shared" si="10"/>
        <v>0.22064994634264345</v>
      </c>
      <c r="B226">
        <f t="shared" si="9"/>
        <v>-0.77000000000002022</v>
      </c>
      <c r="C226">
        <f t="shared" si="11"/>
        <v>0.29545087569162715</v>
      </c>
    </row>
    <row r="227" spans="1:3">
      <c r="A227">
        <f t="shared" si="10"/>
        <v>0.22362729243759349</v>
      </c>
      <c r="B227">
        <f t="shared" si="9"/>
        <v>-0.76000000000002021</v>
      </c>
      <c r="C227">
        <f t="shared" si="11"/>
        <v>0.29773460949500369</v>
      </c>
    </row>
    <row r="228" spans="1:3">
      <c r="A228">
        <f t="shared" si="10"/>
        <v>0.22662735237686216</v>
      </c>
      <c r="B228">
        <f t="shared" si="9"/>
        <v>-0.75000000000002021</v>
      </c>
      <c r="C228">
        <f t="shared" si="11"/>
        <v>0.30000599392686594</v>
      </c>
    </row>
    <row r="229" spans="1:3">
      <c r="A229">
        <f t="shared" si="10"/>
        <v>0.22964999716478451</v>
      </c>
      <c r="B229">
        <f t="shared" si="9"/>
        <v>-0.7400000000000202</v>
      </c>
      <c r="C229">
        <f t="shared" si="11"/>
        <v>0.30226447879223545</v>
      </c>
    </row>
    <row r="230" spans="1:3">
      <c r="A230">
        <f t="shared" si="10"/>
        <v>0.23269509230089125</v>
      </c>
      <c r="B230">
        <f t="shared" si="9"/>
        <v>-0.73000000000002019</v>
      </c>
      <c r="C230">
        <f t="shared" si="11"/>
        <v>0.30450951361067319</v>
      </c>
    </row>
    <row r="231" spans="1:3">
      <c r="A231">
        <f t="shared" si="10"/>
        <v>0.23576249777924496</v>
      </c>
      <c r="B231">
        <f t="shared" si="9"/>
        <v>-0.72000000000002018</v>
      </c>
      <c r="C231">
        <f t="shared" si="11"/>
        <v>0.30674054783537102</v>
      </c>
    </row>
    <row r="232" spans="1:3">
      <c r="A232">
        <f t="shared" si="10"/>
        <v>0.2388520680899805</v>
      </c>
      <c r="B232">
        <f t="shared" si="9"/>
        <v>-0.71000000000002017</v>
      </c>
      <c r="C232">
        <f t="shared" si="11"/>
        <v>0.30895703107355316</v>
      </c>
    </row>
    <row r="233" spans="1:3">
      <c r="A233">
        <f t="shared" si="10"/>
        <v>0.24196365222306682</v>
      </c>
      <c r="B233">
        <f t="shared" si="9"/>
        <v>-0.70000000000002016</v>
      </c>
      <c r="C233">
        <f t="shared" si="11"/>
        <v>0.31115841330863175</v>
      </c>
    </row>
    <row r="234" spans="1:3">
      <c r="A234">
        <f t="shared" si="10"/>
        <v>0.2450970936743031</v>
      </c>
      <c r="B234">
        <f t="shared" si="9"/>
        <v>-0.69000000000002015</v>
      </c>
      <c r="C234">
        <f t="shared" si="11"/>
        <v>0.31334414512362824</v>
      </c>
    </row>
    <row r="235" spans="1:3">
      <c r="A235">
        <f t="shared" si="10"/>
        <v>0.24825223045356415</v>
      </c>
      <c r="B235">
        <f t="shared" si="9"/>
        <v>-0.68000000000002014</v>
      </c>
      <c r="C235">
        <f t="shared" si="11"/>
        <v>0.31551367792610446</v>
      </c>
    </row>
    <row r="236" spans="1:3">
      <c r="A236">
        <f t="shared" si="10"/>
        <v>0.25142889509530375</v>
      </c>
      <c r="B236">
        <f t="shared" si="9"/>
        <v>-0.67000000000002014</v>
      </c>
      <c r="C236">
        <f t="shared" si="11"/>
        <v>0.31766646417395988</v>
      </c>
    </row>
    <row r="237" spans="1:3">
      <c r="A237">
        <f t="shared" si="10"/>
        <v>0.25462691467132959</v>
      </c>
      <c r="B237">
        <f t="shared" si="9"/>
        <v>-0.66000000000002013</v>
      </c>
      <c r="C237">
        <f t="shared" si="11"/>
        <v>0.31980195760258318</v>
      </c>
    </row>
    <row r="238" spans="1:3">
      <c r="A238">
        <f t="shared" si="10"/>
        <v>0.25784611080585829</v>
      </c>
      <c r="B238">
        <f t="shared" si="9"/>
        <v>-0.65000000000002012</v>
      </c>
      <c r="C238">
        <f t="shared" si="11"/>
        <v>0.32191961345286985</v>
      </c>
    </row>
    <row r="239" spans="1:3">
      <c r="A239">
        <f t="shared" si="10"/>
        <v>0.26108629969285513</v>
      </c>
      <c r="B239">
        <f t="shared" si="9"/>
        <v>-0.64000000000002011</v>
      </c>
      <c r="C239">
        <f t="shared" si="11"/>
        <v>0.32401888869968393</v>
      </c>
    </row>
    <row r="240" spans="1:3">
      <c r="A240">
        <f t="shared" si="10"/>
        <v>0.2643472921156711</v>
      </c>
      <c r="B240">
        <f t="shared" si="9"/>
        <v>-0.6300000000000201</v>
      </c>
      <c r="C240">
        <f t="shared" si="11"/>
        <v>0.32609924228159642</v>
      </c>
    </row>
    <row r="241" spans="1:3">
      <c r="A241">
        <f t="shared" si="10"/>
        <v>0.26762889346897645</v>
      </c>
      <c r="B241">
        <f t="shared" si="9"/>
        <v>-0.62000000000002009</v>
      </c>
      <c r="C241">
        <f t="shared" si="11"/>
        <v>0.32816013533053495</v>
      </c>
    </row>
    <row r="242" spans="1:3">
      <c r="A242">
        <f t="shared" si="10"/>
        <v>0.270930903782999</v>
      </c>
      <c r="B242">
        <f t="shared" si="9"/>
        <v>-0.61000000000002008</v>
      </c>
      <c r="C242">
        <f t="shared" si="11"/>
        <v>0.33020103140225493</v>
      </c>
    </row>
    <row r="243" spans="1:3">
      <c r="A243">
        <f t="shared" si="10"/>
        <v>0.27425311775006689</v>
      </c>
      <c r="B243">
        <f t="shared" si="9"/>
        <v>-0.60000000000002007</v>
      </c>
      <c r="C243">
        <f t="shared" si="11"/>
        <v>0.33222139670678857</v>
      </c>
    </row>
    <row r="244" spans="1:3">
      <c r="A244">
        <f t="shared" si="10"/>
        <v>0.27759532475345816</v>
      </c>
      <c r="B244">
        <f t="shared" si="9"/>
        <v>-0.59000000000002006</v>
      </c>
      <c r="C244">
        <f t="shared" si="11"/>
        <v>0.33422070033912704</v>
      </c>
    </row>
    <row r="245" spans="1:3">
      <c r="A245">
        <f t="shared" si="10"/>
        <v>0.28095730889855763</v>
      </c>
      <c r="B245">
        <f t="shared" si="9"/>
        <v>-0.58000000000002006</v>
      </c>
      <c r="C245">
        <f t="shared" si="11"/>
        <v>0.33619841450994697</v>
      </c>
    </row>
    <row r="246" spans="1:3">
      <c r="A246">
        <f t="shared" si="10"/>
        <v>0.28433884904631745</v>
      </c>
      <c r="B246">
        <f t="shared" si="9"/>
        <v>-0.57000000000002005</v>
      </c>
      <c r="C246">
        <f t="shared" si="11"/>
        <v>0.33815401477598178</v>
      </c>
    </row>
    <row r="247" spans="1:3">
      <c r="A247">
        <f t="shared" si="10"/>
        <v>0.28773971884902017</v>
      </c>
      <c r="B247">
        <f t="shared" si="9"/>
        <v>-0.56000000000002004</v>
      </c>
      <c r="C247">
        <f t="shared" si="11"/>
        <v>0.34008698027027079</v>
      </c>
    </row>
    <row r="248" spans="1:3">
      <c r="A248">
        <f t="shared" si="10"/>
        <v>0.29115968678833948</v>
      </c>
      <c r="B248">
        <f t="shared" si="9"/>
        <v>-0.55000000000002003</v>
      </c>
      <c r="C248">
        <f t="shared" si="11"/>
        <v>0.341996793931931</v>
      </c>
    </row>
    <row r="249" spans="1:3">
      <c r="A249">
        <f t="shared" si="10"/>
        <v>0.29459851621569122</v>
      </c>
      <c r="B249">
        <f t="shared" si="9"/>
        <v>-0.54000000000002002</v>
      </c>
      <c r="C249">
        <f t="shared" si="11"/>
        <v>0.34388294273517384</v>
      </c>
    </row>
    <row r="250" spans="1:3">
      <c r="A250">
        <f t="shared" si="10"/>
        <v>0.29805596539486956</v>
      </c>
      <c r="B250">
        <f t="shared" si="9"/>
        <v>-0.53000000000002001</v>
      </c>
      <c r="C250">
        <f t="shared" si="11"/>
        <v>0.34574491791783368</v>
      </c>
    </row>
    <row r="251" spans="1:3">
      <c r="A251">
        <f t="shared" si="10"/>
        <v>0.3015317875469592</v>
      </c>
      <c r="B251">
        <f t="shared" si="9"/>
        <v>-0.52000000000002</v>
      </c>
      <c r="C251">
        <f t="shared" si="11"/>
        <v>0.34758221520896326</v>
      </c>
    </row>
    <row r="252" spans="1:3">
      <c r="A252">
        <f t="shared" si="10"/>
        <v>0.30502573089751239</v>
      </c>
      <c r="B252">
        <f t="shared" si="9"/>
        <v>-0.51000000000001999</v>
      </c>
      <c r="C252">
        <f t="shared" si="11"/>
        <v>0.34939433505531936</v>
      </c>
    </row>
    <row r="253" spans="1:3">
      <c r="A253">
        <f t="shared" si="10"/>
        <v>0.30853753872597989</v>
      </c>
      <c r="B253">
        <f t="shared" ref="B253:B268" si="12">B252+0.01</f>
        <v>-0.50000000000001998</v>
      </c>
      <c r="C253">
        <f t="shared" si="11"/>
        <v>0.35118078284674914</v>
      </c>
    </row>
    <row r="254" spans="1:3">
      <c r="A254">
        <f t="shared" si="10"/>
        <v>0.31206694941738355</v>
      </c>
      <c r="B254">
        <f t="shared" si="12"/>
        <v>-0.49000000000001998</v>
      </c>
      <c r="C254">
        <f t="shared" si="11"/>
        <v>0.35294106914036638</v>
      </c>
    </row>
    <row r="255" spans="1:3">
      <c r="A255">
        <f t="shared" si="10"/>
        <v>0.31561369651621551</v>
      </c>
      <c r="B255">
        <f t="shared" si="12"/>
        <v>-0.48000000000001997</v>
      </c>
      <c r="C255">
        <f t="shared" si="11"/>
        <v>0.3546747098831956</v>
      </c>
    </row>
    <row r="256" spans="1:3">
      <c r="A256">
        <f t="shared" si="10"/>
        <v>0.31917750878254869</v>
      </c>
      <c r="B256">
        <f t="shared" si="12"/>
        <v>-0.47000000000001996</v>
      </c>
      <c r="C256">
        <f t="shared" si="11"/>
        <v>0.35638122663331739</v>
      </c>
    </row>
    <row r="257" spans="1:3">
      <c r="A257">
        <f t="shared" si="10"/>
        <v>0.32275811025034062</v>
      </c>
      <c r="B257">
        <f t="shared" si="12"/>
        <v>-0.46000000000001995</v>
      </c>
      <c r="C257">
        <f t="shared" si="11"/>
        <v>0.35806014677919296</v>
      </c>
    </row>
    <row r="258" spans="1:3">
      <c r="A258">
        <f t="shared" si="10"/>
        <v>0.32635522028791286</v>
      </c>
      <c r="B258">
        <f t="shared" si="12"/>
        <v>-0.45000000000001994</v>
      </c>
      <c r="C258">
        <f t="shared" si="11"/>
        <v>0.35971100375722342</v>
      </c>
    </row>
    <row r="259" spans="1:3">
      <c r="A259">
        <f t="shared" ref="A259:A322" si="13">NORMSDIST(B259)</f>
        <v>0.32996855366058653</v>
      </c>
      <c r="B259">
        <f t="shared" si="12"/>
        <v>-0.44000000000001993</v>
      </c>
      <c r="C259">
        <f t="shared" si="11"/>
        <v>0.36133333726736627</v>
      </c>
    </row>
    <row r="260" spans="1:3">
      <c r="A260">
        <f t="shared" si="13"/>
        <v>0.3335978205954504</v>
      </c>
      <c r="B260">
        <f t="shared" si="12"/>
        <v>-0.43000000000001992</v>
      </c>
      <c r="C260">
        <f t="shared" ref="C260:C323" si="14">(A260-A259)/(B260-B259)</f>
        <v>0.36292669348638695</v>
      </c>
    </row>
    <row r="261" spans="1:3">
      <c r="A261">
        <f t="shared" si="13"/>
        <v>0.3372427268482423</v>
      </c>
      <c r="B261">
        <f t="shared" si="12"/>
        <v>-0.42000000000001991</v>
      </c>
      <c r="C261">
        <f t="shared" si="14"/>
        <v>0.36449062527918985</v>
      </c>
    </row>
    <row r="262" spans="1:3">
      <c r="A262">
        <f t="shared" si="13"/>
        <v>0.34090297377231527</v>
      </c>
      <c r="B262">
        <f t="shared" si="12"/>
        <v>-0.4100000000000199</v>
      </c>
      <c r="C262">
        <f t="shared" si="14"/>
        <v>0.36602469240729596</v>
      </c>
    </row>
    <row r="263" spans="1:3">
      <c r="A263">
        <f t="shared" si="13"/>
        <v>0.34457825838966849</v>
      </c>
      <c r="B263">
        <f t="shared" si="12"/>
        <v>-0.4000000000000199</v>
      </c>
      <c r="C263">
        <f t="shared" si="14"/>
        <v>0.36752846173532217</v>
      </c>
    </row>
    <row r="264" spans="1:3">
      <c r="A264">
        <f t="shared" si="13"/>
        <v>0.34826827346401024</v>
      </c>
      <c r="B264">
        <f t="shared" si="12"/>
        <v>-0.39000000000001989</v>
      </c>
      <c r="C264">
        <f t="shared" si="14"/>
        <v>0.36900150743417426</v>
      </c>
    </row>
    <row r="265" spans="1:3">
      <c r="A265">
        <f t="shared" si="13"/>
        <v>0.35197270757582988</v>
      </c>
      <c r="B265">
        <f t="shared" si="12"/>
        <v>-0.38000000000001988</v>
      </c>
      <c r="C265">
        <f t="shared" si="14"/>
        <v>0.370443411181964</v>
      </c>
    </row>
    <row r="266" spans="1:3">
      <c r="A266">
        <f t="shared" si="13"/>
        <v>0.35569124519944584</v>
      </c>
      <c r="B266">
        <f t="shared" si="12"/>
        <v>-0.37000000000001987</v>
      </c>
      <c r="C266">
        <f t="shared" si="14"/>
        <v>0.37185376236159551</v>
      </c>
    </row>
    <row r="267" spans="1:3">
      <c r="A267">
        <f t="shared" si="13"/>
        <v>0.35942356678200138</v>
      </c>
      <c r="B267">
        <f t="shared" si="12"/>
        <v>-0.36000000000001986</v>
      </c>
      <c r="C267">
        <f t="shared" si="14"/>
        <v>0.37323215825555389</v>
      </c>
    </row>
    <row r="268" spans="1:3">
      <c r="A268">
        <f t="shared" si="13"/>
        <v>0.36316934882437346</v>
      </c>
      <c r="B268">
        <f t="shared" si="12"/>
        <v>-0.35000000000001985</v>
      </c>
      <c r="C268">
        <f t="shared" si="14"/>
        <v>0.37457820423720778</v>
      </c>
    </row>
    <row r="269" spans="1:3">
      <c r="A269">
        <f t="shared" si="13"/>
        <v>0.3669282639639645</v>
      </c>
      <c r="B269">
        <f t="shared" ref="B269:B332" si="15">B268+0.01</f>
        <v>-0.34000000000001984</v>
      </c>
      <c r="C269">
        <f t="shared" si="14"/>
        <v>0.37589151395910314</v>
      </c>
    </row>
    <row r="270" spans="1:3">
      <c r="A270">
        <f t="shared" si="13"/>
        <v>0.37069998105933899</v>
      </c>
      <c r="B270">
        <f t="shared" si="15"/>
        <v>-0.33000000000001983</v>
      </c>
      <c r="C270">
        <f t="shared" si="14"/>
        <v>0.37717170953744905</v>
      </c>
    </row>
    <row r="271" spans="1:3">
      <c r="A271">
        <f t="shared" si="13"/>
        <v>0.3744841652766725</v>
      </c>
      <c r="B271">
        <f t="shared" si="15"/>
        <v>-0.32000000000001982</v>
      </c>
      <c r="C271">
        <f t="shared" si="14"/>
        <v>0.3784184217333505</v>
      </c>
    </row>
    <row r="272" spans="1:3">
      <c r="A272">
        <f t="shared" si="13"/>
        <v>0.37828047817797317</v>
      </c>
      <c r="B272">
        <f t="shared" si="15"/>
        <v>-0.31000000000001982</v>
      </c>
      <c r="C272">
        <f t="shared" si="14"/>
        <v>0.37963129013006658</v>
      </c>
    </row>
    <row r="273" spans="1:3">
      <c r="A273">
        <f t="shared" si="13"/>
        <v>0.38208857781103978</v>
      </c>
      <c r="B273">
        <f t="shared" si="15"/>
        <v>-0.30000000000001981</v>
      </c>
      <c r="C273">
        <f t="shared" si="14"/>
        <v>0.3808099633066605</v>
      </c>
    </row>
    <row r="274" spans="1:3">
      <c r="A274">
        <f t="shared" si="13"/>
        <v>0.38590811880111509</v>
      </c>
      <c r="B274">
        <f t="shared" si="15"/>
        <v>-0.2900000000000198</v>
      </c>
      <c r="C274">
        <f t="shared" si="14"/>
        <v>0.38195409900753063</v>
      </c>
    </row>
    <row r="275" spans="1:3">
      <c r="A275">
        <f t="shared" si="13"/>
        <v>0.3897387524441952</v>
      </c>
      <c r="B275">
        <f t="shared" si="15"/>
        <v>-0.28000000000001979</v>
      </c>
      <c r="C275">
        <f t="shared" si="14"/>
        <v>0.38306336430801136</v>
      </c>
    </row>
    <row r="276" spans="1:3">
      <c r="A276">
        <f t="shared" si="13"/>
        <v>0.39358012680195287</v>
      </c>
      <c r="B276">
        <f t="shared" si="15"/>
        <v>-0.27000000000001978</v>
      </c>
      <c r="C276">
        <f t="shared" si="14"/>
        <v>0.3841374357757662</v>
      </c>
    </row>
    <row r="277" spans="1:3">
      <c r="A277">
        <f t="shared" si="13"/>
        <v>0.39743188679823183</v>
      </c>
      <c r="B277">
        <f t="shared" si="15"/>
        <v>-0.26000000000001977</v>
      </c>
      <c r="C277">
        <f t="shared" si="14"/>
        <v>0.3851759996278955</v>
      </c>
    </row>
    <row r="278" spans="1:3">
      <c r="A278">
        <f t="shared" si="13"/>
        <v>0.40129367431706864</v>
      </c>
      <c r="B278">
        <f t="shared" si="15"/>
        <v>-0.25000000000001976</v>
      </c>
      <c r="C278">
        <f t="shared" si="14"/>
        <v>0.38617875188368089</v>
      </c>
    </row>
    <row r="279" spans="1:3">
      <c r="A279">
        <f t="shared" si="13"/>
        <v>0.40516512830219653</v>
      </c>
      <c r="B279">
        <f t="shared" si="15"/>
        <v>-0.24000000000001975</v>
      </c>
      <c r="C279">
        <f t="shared" si="14"/>
        <v>0.38714539851278895</v>
      </c>
    </row>
    <row r="280" spans="1:3">
      <c r="A280">
        <f t="shared" si="13"/>
        <v>0.40904588485798643</v>
      </c>
      <c r="B280">
        <f t="shared" si="15"/>
        <v>-0.23000000000001974</v>
      </c>
      <c r="C280">
        <f t="shared" si="14"/>
        <v>0.3880756555789896</v>
      </c>
    </row>
    <row r="281" spans="1:3">
      <c r="A281">
        <f t="shared" si="13"/>
        <v>0.41293557735177766</v>
      </c>
      <c r="B281">
        <f t="shared" si="15"/>
        <v>-0.22000000000001974</v>
      </c>
      <c r="C281">
        <f t="shared" si="14"/>
        <v>0.38896924937912269</v>
      </c>
    </row>
    <row r="282" spans="1:3">
      <c r="A282">
        <f t="shared" si="13"/>
        <v>0.41683383651755002</v>
      </c>
      <c r="B282">
        <f t="shared" si="15"/>
        <v>-0.21000000000001973</v>
      </c>
      <c r="C282">
        <f t="shared" si="14"/>
        <v>0.3898259165772352</v>
      </c>
    </row>
    <row r="283" spans="1:3">
      <c r="A283">
        <f t="shared" si="13"/>
        <v>0.42074029056088924</v>
      </c>
      <c r="B283">
        <f t="shared" si="15"/>
        <v>-0.20000000000001972</v>
      </c>
      <c r="C283">
        <f t="shared" si="14"/>
        <v>0.39064540433392214</v>
      </c>
    </row>
    <row r="284" spans="1:3">
      <c r="A284">
        <f t="shared" si="13"/>
        <v>0.42465456526519685</v>
      </c>
      <c r="B284">
        <f t="shared" si="15"/>
        <v>-0.19000000000001971</v>
      </c>
      <c r="C284">
        <f t="shared" si="14"/>
        <v>0.39142747043076043</v>
      </c>
    </row>
    <row r="285" spans="1:3">
      <c r="A285">
        <f t="shared" si="13"/>
        <v>0.42857628409909154</v>
      </c>
      <c r="B285">
        <f t="shared" si="15"/>
        <v>-0.1800000000000197</v>
      </c>
      <c r="C285">
        <f t="shared" si="14"/>
        <v>0.39217188338946907</v>
      </c>
    </row>
    <row r="286" spans="1:3">
      <c r="A286">
        <f t="shared" si="13"/>
        <v>0.43250506832495383</v>
      </c>
      <c r="B286">
        <f t="shared" si="15"/>
        <v>-0.17000000000001969</v>
      </c>
      <c r="C286">
        <f t="shared" si="14"/>
        <v>0.39287842258622885</v>
      </c>
    </row>
    <row r="287" spans="1:3">
      <c r="A287">
        <f t="shared" si="13"/>
        <v>0.43644053710855946</v>
      </c>
      <c r="B287">
        <f t="shared" si="15"/>
        <v>-0.16000000000001968</v>
      </c>
      <c r="C287">
        <f t="shared" si="14"/>
        <v>0.3935468783605619</v>
      </c>
    </row>
    <row r="288" spans="1:3">
      <c r="A288">
        <f t="shared" si="13"/>
        <v>0.44038230762974973</v>
      </c>
      <c r="B288">
        <f t="shared" si="15"/>
        <v>-0.15000000000001967</v>
      </c>
      <c r="C288">
        <f t="shared" si="14"/>
        <v>0.39417705211902654</v>
      </c>
    </row>
    <row r="289" spans="1:3">
      <c r="A289">
        <f t="shared" si="13"/>
        <v>0.44432999519408578</v>
      </c>
      <c r="B289">
        <f t="shared" si="15"/>
        <v>-0.14000000000001966</v>
      </c>
      <c r="C289">
        <f t="shared" si="14"/>
        <v>0.39476875643360521</v>
      </c>
    </row>
    <row r="290" spans="1:3">
      <c r="A290">
        <f t="shared" si="13"/>
        <v>0.44828321334543109</v>
      </c>
      <c r="B290">
        <f t="shared" si="15"/>
        <v>-0.13000000000001966</v>
      </c>
      <c r="C290">
        <f t="shared" si="14"/>
        <v>0.39532181513453024</v>
      </c>
    </row>
    <row r="291" spans="1:3">
      <c r="A291">
        <f t="shared" si="13"/>
        <v>0.45224157397940834</v>
      </c>
      <c r="B291">
        <f t="shared" si="15"/>
        <v>-0.12000000000001966</v>
      </c>
      <c r="C291">
        <f t="shared" si="14"/>
        <v>0.39583606339772559</v>
      </c>
    </row>
    <row r="292" spans="1:3">
      <c r="A292">
        <f t="shared" si="13"/>
        <v>0.4562046874576754</v>
      </c>
      <c r="B292">
        <f t="shared" si="15"/>
        <v>-0.11000000000001967</v>
      </c>
      <c r="C292">
        <f t="shared" si="14"/>
        <v>0.39631134782670574</v>
      </c>
    </row>
    <row r="293" spans="1:3">
      <c r="A293">
        <f t="shared" si="13"/>
        <v>0.46017216272296324</v>
      </c>
      <c r="B293">
        <f t="shared" si="15"/>
        <v>-0.10000000000001967</v>
      </c>
      <c r="C293">
        <f t="shared" si="14"/>
        <v>0.39674752652878476</v>
      </c>
    </row>
    <row r="294" spans="1:3">
      <c r="A294">
        <f t="shared" si="13"/>
        <v>0.46414360741482008</v>
      </c>
      <c r="B294">
        <f t="shared" si="15"/>
        <v>-9.0000000000019675E-2</v>
      </c>
      <c r="C294">
        <f t="shared" si="14"/>
        <v>0.39714446918568425</v>
      </c>
    </row>
    <row r="295" spans="1:3">
      <c r="A295">
        <f t="shared" si="13"/>
        <v>0.46811862798600479</v>
      </c>
      <c r="B295">
        <f t="shared" si="15"/>
        <v>-8.000000000001968E-2</v>
      </c>
      <c r="C295">
        <f t="shared" si="14"/>
        <v>0.39750205711847086</v>
      </c>
    </row>
    <row r="296" spans="1:3">
      <c r="A296">
        <f t="shared" si="13"/>
        <v>0.4720968298194711</v>
      </c>
      <c r="B296">
        <f t="shared" si="15"/>
        <v>-7.0000000000019685E-2</v>
      </c>
      <c r="C296">
        <f t="shared" si="14"/>
        <v>0.39782018334663127</v>
      </c>
    </row>
    <row r="297" spans="1:3">
      <c r="A297">
        <f t="shared" si="13"/>
        <v>0.47607781734588528</v>
      </c>
      <c r="B297">
        <f t="shared" si="15"/>
        <v>-6.0000000000019683E-2</v>
      </c>
      <c r="C297">
        <f t="shared" si="14"/>
        <v>0.39809875264141809</v>
      </c>
    </row>
    <row r="298" spans="1:3">
      <c r="A298">
        <f t="shared" si="13"/>
        <v>0.48006119416161974</v>
      </c>
      <c r="B298">
        <f t="shared" si="15"/>
        <v>-5.0000000000019681E-2</v>
      </c>
      <c r="C298">
        <f t="shared" si="14"/>
        <v>0.39833768157344623</v>
      </c>
    </row>
    <row r="299" spans="1:3">
      <c r="A299">
        <f t="shared" si="13"/>
        <v>0.48404656314716143</v>
      </c>
      <c r="B299">
        <f t="shared" si="15"/>
        <v>-4.000000000001968E-2</v>
      </c>
      <c r="C299">
        <f t="shared" si="14"/>
        <v>0.39853689855416924</v>
      </c>
    </row>
    <row r="300" spans="1:3">
      <c r="A300">
        <f t="shared" si="13"/>
        <v>0.48803352658587951</v>
      </c>
      <c r="B300">
        <f t="shared" si="15"/>
        <v>-3.0000000000019678E-2</v>
      </c>
      <c r="C300">
        <f t="shared" si="14"/>
        <v>0.39869634387180714</v>
      </c>
    </row>
    <row r="301" spans="1:3">
      <c r="A301">
        <f t="shared" si="13"/>
        <v>0.49202168628309018</v>
      </c>
      <c r="B301">
        <f t="shared" si="15"/>
        <v>-2.0000000000019676E-2</v>
      </c>
      <c r="C301">
        <f t="shared" si="14"/>
        <v>0.39881596972106687</v>
      </c>
    </row>
    <row r="302" spans="1:3">
      <c r="A302">
        <f t="shared" si="13"/>
        <v>0.49601064368536052</v>
      </c>
      <c r="B302">
        <f t="shared" si="15"/>
        <v>-1.0000000000019675E-2</v>
      </c>
      <c r="C302">
        <f t="shared" si="14"/>
        <v>0.39889574022703433</v>
      </c>
    </row>
    <row r="303" spans="1:3">
      <c r="A303">
        <f t="shared" si="13"/>
        <v>0.49999999999999212</v>
      </c>
      <c r="B303">
        <f t="shared" si="15"/>
        <v>-1.9675233664528946E-14</v>
      </c>
      <c r="C303">
        <f t="shared" si="14"/>
        <v>0.3989356314631598</v>
      </c>
    </row>
    <row r="304" spans="1:3">
      <c r="A304">
        <f t="shared" si="13"/>
        <v>0.50398935631462372</v>
      </c>
      <c r="B304">
        <f t="shared" si="15"/>
        <v>9.999999999980325E-3</v>
      </c>
      <c r="C304">
        <f t="shared" si="14"/>
        <v>0.3989356314631598</v>
      </c>
    </row>
    <row r="305" spans="1:3">
      <c r="A305">
        <f t="shared" si="13"/>
        <v>0.50797831371689417</v>
      </c>
      <c r="B305">
        <f t="shared" si="15"/>
        <v>1.9999999999980325E-2</v>
      </c>
      <c r="C305">
        <f t="shared" si="14"/>
        <v>0.39889574022704544</v>
      </c>
    </row>
    <row r="306" spans="1:3">
      <c r="A306">
        <f t="shared" si="13"/>
        <v>0.51196647341410484</v>
      </c>
      <c r="B306">
        <f t="shared" si="15"/>
        <v>2.9999999999980327E-2</v>
      </c>
      <c r="C306">
        <f t="shared" si="14"/>
        <v>0.39881596972106687</v>
      </c>
    </row>
    <row r="307" spans="1:3">
      <c r="A307">
        <f t="shared" si="13"/>
        <v>0.51595343685282291</v>
      </c>
      <c r="B307">
        <f t="shared" si="15"/>
        <v>3.9999999999980329E-2</v>
      </c>
      <c r="C307">
        <f t="shared" si="14"/>
        <v>0.39869634387180714</v>
      </c>
    </row>
    <row r="308" spans="1:3">
      <c r="A308">
        <f t="shared" si="13"/>
        <v>0.5199388058383646</v>
      </c>
      <c r="B308">
        <f t="shared" si="15"/>
        <v>4.9999999999980331E-2</v>
      </c>
      <c r="C308">
        <f t="shared" si="14"/>
        <v>0.39853689855416924</v>
      </c>
    </row>
    <row r="309" spans="1:3">
      <c r="A309">
        <f t="shared" si="13"/>
        <v>0.52392218265409896</v>
      </c>
      <c r="B309">
        <f t="shared" si="15"/>
        <v>5.9999999999980333E-2</v>
      </c>
      <c r="C309">
        <f t="shared" si="14"/>
        <v>0.39833768157343513</v>
      </c>
    </row>
    <row r="310" spans="1:3">
      <c r="A310">
        <f t="shared" si="13"/>
        <v>0.52790317018051325</v>
      </c>
      <c r="B310">
        <f t="shared" si="15"/>
        <v>6.9999999999980328E-2</v>
      </c>
      <c r="C310">
        <f t="shared" si="14"/>
        <v>0.39809875264142947</v>
      </c>
    </row>
    <row r="311" spans="1:3">
      <c r="A311">
        <f t="shared" si="13"/>
        <v>0.53188137201397956</v>
      </c>
      <c r="B311">
        <f t="shared" si="15"/>
        <v>7.9999999999980323E-2</v>
      </c>
      <c r="C311">
        <f t="shared" si="14"/>
        <v>0.39782018334663127</v>
      </c>
    </row>
    <row r="312" spans="1:3">
      <c r="A312">
        <f t="shared" si="13"/>
        <v>0.53585639258516427</v>
      </c>
      <c r="B312">
        <f t="shared" si="15"/>
        <v>8.9999999999980318E-2</v>
      </c>
      <c r="C312">
        <f t="shared" si="14"/>
        <v>0.39750205711847086</v>
      </c>
    </row>
    <row r="313" spans="1:3">
      <c r="A313">
        <f t="shared" si="13"/>
        <v>0.53982783727702111</v>
      </c>
      <c r="B313">
        <f t="shared" si="15"/>
        <v>9.9999999999980313E-2</v>
      </c>
      <c r="C313">
        <f t="shared" si="14"/>
        <v>0.39714446918568425</v>
      </c>
    </row>
    <row r="314" spans="1:3">
      <c r="A314">
        <f t="shared" si="13"/>
        <v>0.54379531254230895</v>
      </c>
      <c r="B314">
        <f t="shared" si="15"/>
        <v>0.10999999999998031</v>
      </c>
      <c r="C314">
        <f t="shared" si="14"/>
        <v>0.39674752652878476</v>
      </c>
    </row>
    <row r="315" spans="1:3">
      <c r="A315">
        <f t="shared" si="13"/>
        <v>0.54775842602057601</v>
      </c>
      <c r="B315">
        <f t="shared" si="15"/>
        <v>0.1199999999999803</v>
      </c>
      <c r="C315">
        <f t="shared" si="14"/>
        <v>0.39631134782670574</v>
      </c>
    </row>
    <row r="316" spans="1:3">
      <c r="A316">
        <f t="shared" si="13"/>
        <v>0.55171678665455337</v>
      </c>
      <c r="B316">
        <f t="shared" si="15"/>
        <v>0.1299999999999803</v>
      </c>
      <c r="C316">
        <f t="shared" si="14"/>
        <v>0.39583606339773669</v>
      </c>
    </row>
    <row r="317" spans="1:3">
      <c r="A317">
        <f t="shared" si="13"/>
        <v>0.55567000480589868</v>
      </c>
      <c r="B317">
        <f t="shared" si="15"/>
        <v>0.13999999999998031</v>
      </c>
      <c r="C317">
        <f t="shared" si="14"/>
        <v>0.39532181513453024</v>
      </c>
    </row>
    <row r="318" spans="1:3">
      <c r="A318">
        <f t="shared" si="13"/>
        <v>0.55961769237023473</v>
      </c>
      <c r="B318">
        <f t="shared" si="15"/>
        <v>0.14999999999998032</v>
      </c>
      <c r="C318">
        <f t="shared" si="14"/>
        <v>0.39476875643360521</v>
      </c>
    </row>
    <row r="319" spans="1:3">
      <c r="A319">
        <f t="shared" si="13"/>
        <v>0.56355946289142511</v>
      </c>
      <c r="B319">
        <f t="shared" si="15"/>
        <v>0.15999999999998032</v>
      </c>
      <c r="C319">
        <f t="shared" si="14"/>
        <v>0.39417705211903764</v>
      </c>
    </row>
    <row r="320" spans="1:3">
      <c r="A320">
        <f t="shared" si="13"/>
        <v>0.56749493167503073</v>
      </c>
      <c r="B320">
        <f t="shared" si="15"/>
        <v>0.16999999999998033</v>
      </c>
      <c r="C320">
        <f t="shared" si="14"/>
        <v>0.3935468783605619</v>
      </c>
    </row>
    <row r="321" spans="1:3">
      <c r="A321">
        <f t="shared" si="13"/>
        <v>0.57142371590089303</v>
      </c>
      <c r="B321">
        <f t="shared" si="15"/>
        <v>0.17999999999998034</v>
      </c>
      <c r="C321">
        <f t="shared" si="14"/>
        <v>0.39287842258622885</v>
      </c>
    </row>
    <row r="322" spans="1:3">
      <c r="A322">
        <f t="shared" si="13"/>
        <v>0.57534543473478772</v>
      </c>
      <c r="B322">
        <f t="shared" si="15"/>
        <v>0.18999999999998035</v>
      </c>
      <c r="C322">
        <f t="shared" si="14"/>
        <v>0.39217188338946907</v>
      </c>
    </row>
    <row r="323" spans="1:3">
      <c r="A323">
        <f t="shared" ref="A323:A386" si="16">NORMSDIST(B323)</f>
        <v>0.57925970943909533</v>
      </c>
      <c r="B323">
        <f t="shared" si="15"/>
        <v>0.19999999999998036</v>
      </c>
      <c r="C323">
        <f t="shared" si="14"/>
        <v>0.39142747043076043</v>
      </c>
    </row>
    <row r="324" spans="1:3">
      <c r="A324">
        <f t="shared" si="16"/>
        <v>0.58316616348243466</v>
      </c>
      <c r="B324">
        <f t="shared" si="15"/>
        <v>0.20999999999998037</v>
      </c>
      <c r="C324">
        <f t="shared" ref="C324:C387" si="17">(A324-A323)/(B324-B323)</f>
        <v>0.39064540433393324</v>
      </c>
    </row>
    <row r="325" spans="1:3">
      <c r="A325">
        <f t="shared" si="16"/>
        <v>0.58706442264820702</v>
      </c>
      <c r="B325">
        <f t="shared" si="15"/>
        <v>0.21999999999998038</v>
      </c>
      <c r="C325">
        <f t="shared" si="17"/>
        <v>0.3898259165772352</v>
      </c>
    </row>
    <row r="326" spans="1:3">
      <c r="A326">
        <f t="shared" si="16"/>
        <v>0.59095411514199825</v>
      </c>
      <c r="B326">
        <f t="shared" si="15"/>
        <v>0.22999999999998039</v>
      </c>
      <c r="C326">
        <f t="shared" si="17"/>
        <v>0.38896924937912269</v>
      </c>
    </row>
    <row r="327" spans="1:3">
      <c r="A327">
        <f t="shared" si="16"/>
        <v>0.59483487169778826</v>
      </c>
      <c r="B327">
        <f t="shared" si="15"/>
        <v>0.2399999999999804</v>
      </c>
      <c r="C327">
        <f t="shared" si="17"/>
        <v>0.3880756555790007</v>
      </c>
    </row>
    <row r="328" spans="1:3">
      <c r="A328">
        <f t="shared" si="16"/>
        <v>0.59870632568291615</v>
      </c>
      <c r="B328">
        <f t="shared" si="15"/>
        <v>0.2499999999999804</v>
      </c>
      <c r="C328">
        <f t="shared" si="17"/>
        <v>0.38714539851278895</v>
      </c>
    </row>
    <row r="329" spans="1:3">
      <c r="A329">
        <f t="shared" si="16"/>
        <v>0.60256811320175296</v>
      </c>
      <c r="B329">
        <f t="shared" si="15"/>
        <v>0.25999999999998041</v>
      </c>
      <c r="C329">
        <f t="shared" si="17"/>
        <v>0.38617875188368089</v>
      </c>
    </row>
    <row r="330" spans="1:3">
      <c r="A330">
        <f t="shared" si="16"/>
        <v>0.60641987319803192</v>
      </c>
      <c r="B330">
        <f t="shared" si="15"/>
        <v>0.26999999999998042</v>
      </c>
      <c r="C330">
        <f t="shared" si="17"/>
        <v>0.3851759996278955</v>
      </c>
    </row>
    <row r="331" spans="1:3">
      <c r="A331">
        <f t="shared" si="16"/>
        <v>0.6102612475557897</v>
      </c>
      <c r="B331">
        <f t="shared" si="15"/>
        <v>0.27999999999998043</v>
      </c>
      <c r="C331">
        <f t="shared" si="17"/>
        <v>0.3841374357757773</v>
      </c>
    </row>
    <row r="332" spans="1:3">
      <c r="A332">
        <f t="shared" si="16"/>
        <v>0.61409188119886982</v>
      </c>
      <c r="B332">
        <f t="shared" si="15"/>
        <v>0.28999999999998044</v>
      </c>
      <c r="C332">
        <f t="shared" si="17"/>
        <v>0.38306336430801136</v>
      </c>
    </row>
    <row r="333" spans="1:3">
      <c r="A333">
        <f t="shared" si="16"/>
        <v>0.61791142218894513</v>
      </c>
      <c r="B333">
        <f t="shared" ref="B333:B396" si="18">B332+0.01</f>
        <v>0.29999999999998045</v>
      </c>
      <c r="C333">
        <f t="shared" si="17"/>
        <v>0.38195409900753063</v>
      </c>
    </row>
    <row r="334" spans="1:3">
      <c r="A334">
        <f t="shared" si="16"/>
        <v>0.62171952182201184</v>
      </c>
      <c r="B334">
        <f t="shared" si="18"/>
        <v>0.30999999999998046</v>
      </c>
      <c r="C334">
        <f t="shared" si="17"/>
        <v>0.38080996330667161</v>
      </c>
    </row>
    <row r="335" spans="1:3">
      <c r="A335">
        <f t="shared" si="16"/>
        <v>0.62551583472331262</v>
      </c>
      <c r="B335">
        <f t="shared" si="18"/>
        <v>0.31999999999998047</v>
      </c>
      <c r="C335">
        <f t="shared" si="17"/>
        <v>0.37963129013007768</v>
      </c>
    </row>
    <row r="336" spans="1:3">
      <c r="A336">
        <f t="shared" si="16"/>
        <v>0.62930001894064613</v>
      </c>
      <c r="B336">
        <f t="shared" si="18"/>
        <v>0.32999999999998048</v>
      </c>
      <c r="C336">
        <f t="shared" si="17"/>
        <v>0.3784184217333505</v>
      </c>
    </row>
    <row r="337" spans="1:3">
      <c r="A337">
        <f t="shared" si="16"/>
        <v>0.63307173603602074</v>
      </c>
      <c r="B337">
        <f t="shared" si="18"/>
        <v>0.33999999999998048</v>
      </c>
      <c r="C337">
        <f t="shared" si="17"/>
        <v>0.37717170953746015</v>
      </c>
    </row>
    <row r="338" spans="1:3">
      <c r="A338">
        <f t="shared" si="16"/>
        <v>0.63683065117561166</v>
      </c>
      <c r="B338">
        <f t="shared" si="18"/>
        <v>0.34999999999998049</v>
      </c>
      <c r="C338">
        <f t="shared" si="17"/>
        <v>0.37589151395909204</v>
      </c>
    </row>
    <row r="339" spans="1:3">
      <c r="A339">
        <f t="shared" si="16"/>
        <v>0.64057643321798396</v>
      </c>
      <c r="B339">
        <f t="shared" si="18"/>
        <v>0.3599999999999805</v>
      </c>
      <c r="C339">
        <f t="shared" si="17"/>
        <v>0.37457820423722998</v>
      </c>
    </row>
    <row r="340" spans="1:3">
      <c r="A340">
        <f t="shared" si="16"/>
        <v>0.64430875480053951</v>
      </c>
      <c r="B340">
        <f t="shared" si="18"/>
        <v>0.36999999999998051</v>
      </c>
      <c r="C340">
        <f t="shared" si="17"/>
        <v>0.37323215825555389</v>
      </c>
    </row>
    <row r="341" spans="1:3">
      <c r="A341">
        <f t="shared" si="16"/>
        <v>0.64802729242415558</v>
      </c>
      <c r="B341">
        <f t="shared" si="18"/>
        <v>0.37999999999998052</v>
      </c>
      <c r="C341">
        <f t="shared" si="17"/>
        <v>0.37185376236160661</v>
      </c>
    </row>
    <row r="342" spans="1:3">
      <c r="A342">
        <f t="shared" si="16"/>
        <v>0.65173172653597522</v>
      </c>
      <c r="B342">
        <f t="shared" si="18"/>
        <v>0.38999999999998053</v>
      </c>
      <c r="C342">
        <f t="shared" si="17"/>
        <v>0.370443411181964</v>
      </c>
    </row>
    <row r="343" spans="1:3">
      <c r="A343">
        <f t="shared" si="16"/>
        <v>0.65542174161031697</v>
      </c>
      <c r="B343">
        <f t="shared" si="18"/>
        <v>0.39999999999998054</v>
      </c>
      <c r="C343">
        <f t="shared" si="17"/>
        <v>0.36900150743417426</v>
      </c>
    </row>
    <row r="344" spans="1:3">
      <c r="A344">
        <f t="shared" si="16"/>
        <v>0.6590970262276703</v>
      </c>
      <c r="B344">
        <f t="shared" si="18"/>
        <v>0.40999999999998055</v>
      </c>
      <c r="C344">
        <f t="shared" si="17"/>
        <v>0.36752846173533327</v>
      </c>
    </row>
    <row r="345" spans="1:3">
      <c r="A345">
        <f t="shared" si="16"/>
        <v>0.66275727315174338</v>
      </c>
      <c r="B345">
        <f t="shared" si="18"/>
        <v>0.41999999999998056</v>
      </c>
      <c r="C345">
        <f t="shared" si="17"/>
        <v>0.36602469240730706</v>
      </c>
    </row>
    <row r="346" spans="1:3">
      <c r="A346">
        <f t="shared" si="16"/>
        <v>0.66640217940453528</v>
      </c>
      <c r="B346">
        <f t="shared" si="18"/>
        <v>0.42999999999998056</v>
      </c>
      <c r="C346">
        <f t="shared" si="17"/>
        <v>0.36449062527918985</v>
      </c>
    </row>
    <row r="347" spans="1:3">
      <c r="A347">
        <f t="shared" si="16"/>
        <v>0.67003144633939926</v>
      </c>
      <c r="B347">
        <f t="shared" si="18"/>
        <v>0.43999999999998057</v>
      </c>
      <c r="C347">
        <f t="shared" si="17"/>
        <v>0.36292669348639806</v>
      </c>
    </row>
    <row r="348" spans="1:3">
      <c r="A348">
        <f t="shared" si="16"/>
        <v>0.67364477971207293</v>
      </c>
      <c r="B348">
        <f t="shared" si="18"/>
        <v>0.44999999999998058</v>
      </c>
      <c r="C348">
        <f t="shared" si="17"/>
        <v>0.36133333726736627</v>
      </c>
    </row>
    <row r="349" spans="1:3">
      <c r="A349">
        <f t="shared" si="16"/>
        <v>0.67724188974964528</v>
      </c>
      <c r="B349">
        <f t="shared" si="18"/>
        <v>0.45999999999998059</v>
      </c>
      <c r="C349">
        <f t="shared" si="17"/>
        <v>0.35971100375723453</v>
      </c>
    </row>
    <row r="350" spans="1:3">
      <c r="A350">
        <f t="shared" si="16"/>
        <v>0.68082249121743721</v>
      </c>
      <c r="B350">
        <f t="shared" si="18"/>
        <v>0.4699999999999806</v>
      </c>
      <c r="C350">
        <f t="shared" si="17"/>
        <v>0.35806014677919296</v>
      </c>
    </row>
    <row r="351" spans="1:3">
      <c r="A351">
        <f t="shared" si="16"/>
        <v>0.6843863034837705</v>
      </c>
      <c r="B351">
        <f t="shared" si="18"/>
        <v>0.47999999999998061</v>
      </c>
      <c r="C351">
        <f t="shared" si="17"/>
        <v>0.3563812266333285</v>
      </c>
    </row>
    <row r="352" spans="1:3">
      <c r="A352">
        <f t="shared" si="16"/>
        <v>0.68793305058260257</v>
      </c>
      <c r="B352">
        <f t="shared" si="18"/>
        <v>0.48999999999998062</v>
      </c>
      <c r="C352">
        <f t="shared" si="17"/>
        <v>0.35467470988320671</v>
      </c>
    </row>
    <row r="353" spans="1:3">
      <c r="A353">
        <f t="shared" si="16"/>
        <v>0.69146246127400635</v>
      </c>
      <c r="B353">
        <f t="shared" si="18"/>
        <v>0.49999999999998063</v>
      </c>
      <c r="C353">
        <f t="shared" si="17"/>
        <v>0.35294106914037748</v>
      </c>
    </row>
    <row r="354" spans="1:3">
      <c r="A354">
        <f t="shared" si="16"/>
        <v>0.69497426910247373</v>
      </c>
      <c r="B354">
        <f t="shared" si="18"/>
        <v>0.50999999999998058</v>
      </c>
      <c r="C354">
        <f t="shared" si="17"/>
        <v>0.35118078284673998</v>
      </c>
    </row>
    <row r="355" spans="1:3">
      <c r="A355">
        <f t="shared" si="16"/>
        <v>0.69846821245302704</v>
      </c>
      <c r="B355">
        <f t="shared" si="18"/>
        <v>0.51999999999998059</v>
      </c>
      <c r="C355">
        <f t="shared" si="17"/>
        <v>0.34939433505533046</v>
      </c>
    </row>
    <row r="356" spans="1:3">
      <c r="A356">
        <f t="shared" si="16"/>
        <v>0.7019440346051169</v>
      </c>
      <c r="B356">
        <f t="shared" si="18"/>
        <v>0.5299999999999806</v>
      </c>
      <c r="C356">
        <f t="shared" si="17"/>
        <v>0.34758221520898547</v>
      </c>
    </row>
    <row r="357" spans="1:3">
      <c r="A357">
        <f t="shared" si="16"/>
        <v>0.70540148378429524</v>
      </c>
      <c r="B357">
        <f t="shared" si="18"/>
        <v>0.53999999999998061</v>
      </c>
      <c r="C357">
        <f t="shared" si="17"/>
        <v>0.34574491791783368</v>
      </c>
    </row>
    <row r="358" spans="1:3">
      <c r="A358">
        <f t="shared" si="16"/>
        <v>0.70884031321164698</v>
      </c>
      <c r="B358">
        <f t="shared" si="18"/>
        <v>0.54999999999998062</v>
      </c>
      <c r="C358">
        <f t="shared" si="17"/>
        <v>0.34388294273517384</v>
      </c>
    </row>
    <row r="359" spans="1:3">
      <c r="A359">
        <f t="shared" si="16"/>
        <v>0.7122602811509664</v>
      </c>
      <c r="B359">
        <f t="shared" si="18"/>
        <v>0.55999999999998062</v>
      </c>
      <c r="C359">
        <f t="shared" si="17"/>
        <v>0.3419967939319421</v>
      </c>
    </row>
    <row r="360" spans="1:3">
      <c r="A360">
        <f t="shared" si="16"/>
        <v>0.71566115095366922</v>
      </c>
      <c r="B360">
        <f t="shared" si="18"/>
        <v>0.56999999999998063</v>
      </c>
      <c r="C360">
        <f t="shared" si="17"/>
        <v>0.34008698027028189</v>
      </c>
    </row>
    <row r="361" spans="1:3">
      <c r="A361">
        <f t="shared" si="16"/>
        <v>0.71904269110142915</v>
      </c>
      <c r="B361">
        <f t="shared" si="18"/>
        <v>0.57999999999998064</v>
      </c>
      <c r="C361">
        <f t="shared" si="17"/>
        <v>0.33815401477599288</v>
      </c>
    </row>
    <row r="362" spans="1:3">
      <c r="A362">
        <f t="shared" si="16"/>
        <v>0.72240467524652852</v>
      </c>
      <c r="B362">
        <f t="shared" si="18"/>
        <v>0.58999999999998065</v>
      </c>
      <c r="C362">
        <f t="shared" si="17"/>
        <v>0.33619841450993587</v>
      </c>
    </row>
    <row r="363" spans="1:3">
      <c r="A363">
        <f t="shared" si="16"/>
        <v>0.72574688224992001</v>
      </c>
      <c r="B363">
        <f t="shared" si="18"/>
        <v>0.59999999999998066</v>
      </c>
      <c r="C363">
        <f t="shared" si="17"/>
        <v>0.33422070033914925</v>
      </c>
    </row>
    <row r="364" spans="1:3">
      <c r="A364">
        <f t="shared" si="16"/>
        <v>0.7290690962169879</v>
      </c>
      <c r="B364">
        <f t="shared" si="18"/>
        <v>0.60999999999998067</v>
      </c>
      <c r="C364">
        <f t="shared" si="17"/>
        <v>0.33222139670678857</v>
      </c>
    </row>
    <row r="365" spans="1:3">
      <c r="A365">
        <f t="shared" si="16"/>
        <v>0.73237110653101056</v>
      </c>
      <c r="B365">
        <f t="shared" si="18"/>
        <v>0.61999999999998068</v>
      </c>
      <c r="C365">
        <f t="shared" si="17"/>
        <v>0.33020103140226603</v>
      </c>
    </row>
    <row r="366" spans="1:3">
      <c r="A366">
        <f t="shared" si="16"/>
        <v>0.73565270788431603</v>
      </c>
      <c r="B366">
        <f t="shared" si="18"/>
        <v>0.62999999999998069</v>
      </c>
      <c r="C366">
        <f t="shared" si="17"/>
        <v>0.32816013533054605</v>
      </c>
    </row>
    <row r="367" spans="1:3">
      <c r="A367">
        <f t="shared" si="16"/>
        <v>0.7389137003071321</v>
      </c>
      <c r="B367">
        <f t="shared" si="18"/>
        <v>0.6399999999999807</v>
      </c>
      <c r="C367">
        <f t="shared" si="17"/>
        <v>0.32609924228160753</v>
      </c>
    </row>
    <row r="368" spans="1:3">
      <c r="A368">
        <f t="shared" si="16"/>
        <v>0.74215388919412906</v>
      </c>
      <c r="B368">
        <f t="shared" si="18"/>
        <v>0.6499999999999807</v>
      </c>
      <c r="C368">
        <f t="shared" si="17"/>
        <v>0.32401888869969503</v>
      </c>
    </row>
    <row r="369" spans="1:3">
      <c r="A369">
        <f t="shared" si="16"/>
        <v>0.74537308532865765</v>
      </c>
      <c r="B369">
        <f t="shared" si="18"/>
        <v>0.65999999999998071</v>
      </c>
      <c r="C369">
        <f t="shared" si="17"/>
        <v>0.32191961345285874</v>
      </c>
    </row>
    <row r="370" spans="1:3">
      <c r="A370">
        <f t="shared" si="16"/>
        <v>0.7485711049046837</v>
      </c>
      <c r="B370">
        <f t="shared" si="18"/>
        <v>0.66999999999998072</v>
      </c>
      <c r="C370">
        <f t="shared" si="17"/>
        <v>0.31980195760260538</v>
      </c>
    </row>
    <row r="371" spans="1:3">
      <c r="A371">
        <f t="shared" si="16"/>
        <v>0.75174776954642342</v>
      </c>
      <c r="B371">
        <f t="shared" si="18"/>
        <v>0.67999999999998073</v>
      </c>
      <c r="C371">
        <f t="shared" si="17"/>
        <v>0.31766646417397099</v>
      </c>
    </row>
    <row r="372" spans="1:3">
      <c r="A372">
        <f t="shared" si="16"/>
        <v>0.75490290632568446</v>
      </c>
      <c r="B372">
        <f t="shared" si="18"/>
        <v>0.68999999999998074</v>
      </c>
      <c r="C372">
        <f t="shared" si="17"/>
        <v>0.31551367792610446</v>
      </c>
    </row>
    <row r="373" spans="1:3">
      <c r="A373">
        <f t="shared" si="16"/>
        <v>0.75803634777692097</v>
      </c>
      <c r="B373">
        <f t="shared" si="18"/>
        <v>0.69999999999998075</v>
      </c>
      <c r="C373">
        <f t="shared" si="17"/>
        <v>0.31334414512365044</v>
      </c>
    </row>
    <row r="374" spans="1:3">
      <c r="A374">
        <f t="shared" si="16"/>
        <v>0.76114793191000729</v>
      </c>
      <c r="B374">
        <f t="shared" si="18"/>
        <v>0.70999999999998076</v>
      </c>
      <c r="C374">
        <f t="shared" si="17"/>
        <v>0.31115841330863175</v>
      </c>
    </row>
    <row r="375" spans="1:3">
      <c r="A375">
        <f t="shared" si="16"/>
        <v>0.76423750222074283</v>
      </c>
      <c r="B375">
        <f t="shared" si="18"/>
        <v>0.71999999999998077</v>
      </c>
      <c r="C375">
        <f t="shared" si="17"/>
        <v>0.30895703107355316</v>
      </c>
    </row>
    <row r="376" spans="1:3">
      <c r="A376">
        <f t="shared" si="16"/>
        <v>0.76730490769909665</v>
      </c>
      <c r="B376">
        <f t="shared" si="18"/>
        <v>0.72999999999998078</v>
      </c>
      <c r="C376">
        <f t="shared" si="17"/>
        <v>0.30674054783538213</v>
      </c>
    </row>
    <row r="377" spans="1:3">
      <c r="A377">
        <f t="shared" si="16"/>
        <v>0.7703500028352035</v>
      </c>
      <c r="B377">
        <f t="shared" si="18"/>
        <v>0.73999999999998078</v>
      </c>
      <c r="C377">
        <f t="shared" si="17"/>
        <v>0.30450951361068429</v>
      </c>
    </row>
    <row r="378" spans="1:3">
      <c r="A378">
        <f t="shared" si="16"/>
        <v>0.77337264762312596</v>
      </c>
      <c r="B378">
        <f t="shared" si="18"/>
        <v>0.74999999999998079</v>
      </c>
      <c r="C378">
        <f t="shared" si="17"/>
        <v>0.30226447879224655</v>
      </c>
    </row>
    <row r="379" spans="1:3">
      <c r="A379">
        <f t="shared" si="16"/>
        <v>0.77637270756239474</v>
      </c>
      <c r="B379">
        <f t="shared" si="18"/>
        <v>0.7599999999999808</v>
      </c>
      <c r="C379">
        <f t="shared" si="17"/>
        <v>0.30000599392687705</v>
      </c>
    </row>
    <row r="380" spans="1:3">
      <c r="A380">
        <f t="shared" si="16"/>
        <v>0.77935005365734478</v>
      </c>
      <c r="B380">
        <f t="shared" si="18"/>
        <v>0.76999999999998081</v>
      </c>
      <c r="C380">
        <f t="shared" si="17"/>
        <v>0.29773460949500369</v>
      </c>
    </row>
    <row r="381" spans="1:3">
      <c r="A381">
        <f t="shared" si="16"/>
        <v>0.78230456241426127</v>
      </c>
      <c r="B381">
        <f t="shared" si="18"/>
        <v>0.77999999999998082</v>
      </c>
      <c r="C381">
        <f t="shared" si="17"/>
        <v>0.29545087569164935</v>
      </c>
    </row>
    <row r="382" spans="1:3">
      <c r="A382">
        <f t="shared" si="16"/>
        <v>0.78523611583635722</v>
      </c>
      <c r="B382">
        <f t="shared" si="18"/>
        <v>0.78999999999998083</v>
      </c>
      <c r="C382">
        <f t="shared" si="17"/>
        <v>0.29315534220959422</v>
      </c>
    </row>
    <row r="383" spans="1:3">
      <c r="A383">
        <f t="shared" si="16"/>
        <v>0.78814460141659759</v>
      </c>
      <c r="B383">
        <f t="shared" si="18"/>
        <v>0.79999999999998084</v>
      </c>
      <c r="C383">
        <f t="shared" si="17"/>
        <v>0.29084855802403692</v>
      </c>
    </row>
    <row r="384" spans="1:3">
      <c r="A384">
        <f t="shared" si="16"/>
        <v>0.7910299121283928</v>
      </c>
      <c r="B384">
        <f t="shared" si="18"/>
        <v>0.80999999999998085</v>
      </c>
      <c r="C384">
        <f t="shared" si="17"/>
        <v>0.28853107117952054</v>
      </c>
    </row>
    <row r="385" spans="1:3">
      <c r="A385">
        <f t="shared" si="16"/>
        <v>0.79389194641418137</v>
      </c>
      <c r="B385">
        <f t="shared" si="18"/>
        <v>0.81999999999998086</v>
      </c>
      <c r="C385">
        <f t="shared" si="17"/>
        <v>0.286203428578857</v>
      </c>
    </row>
    <row r="386" spans="1:3">
      <c r="A386">
        <f t="shared" si="16"/>
        <v>0.79673060817192609</v>
      </c>
      <c r="B386">
        <f t="shared" si="18"/>
        <v>0.82999999999998086</v>
      </c>
      <c r="C386">
        <f t="shared" si="17"/>
        <v>0.28386617577447176</v>
      </c>
    </row>
    <row r="387" spans="1:3">
      <c r="A387">
        <f t="shared" ref="A387:A450" si="19">NORMSDIST(B387)</f>
        <v>0.7995458067395449</v>
      </c>
      <c r="B387">
        <f t="shared" si="18"/>
        <v>0.83999999999998087</v>
      </c>
      <c r="C387">
        <f t="shared" si="17"/>
        <v>0.28151985676188013</v>
      </c>
    </row>
    <row r="388" spans="1:3">
      <c r="A388">
        <f t="shared" si="19"/>
        <v>0.8023374568773024</v>
      </c>
      <c r="B388">
        <f t="shared" si="18"/>
        <v>0.84999999999998088</v>
      </c>
      <c r="C388">
        <f t="shared" ref="C388:C451" si="20">(A388-A387)/(B388-B387)</f>
        <v>0.27916501377575043</v>
      </c>
    </row>
    <row r="389" spans="1:3">
      <c r="A389">
        <f t="shared" si="19"/>
        <v>0.80510547874818628</v>
      </c>
      <c r="B389">
        <f t="shared" si="18"/>
        <v>0.85999999999998089</v>
      </c>
      <c r="C389">
        <f t="shared" si="20"/>
        <v>0.27680218708838722</v>
      </c>
    </row>
    <row r="390" spans="1:3">
      <c r="A390">
        <f t="shared" si="19"/>
        <v>0.80784979789629863</v>
      </c>
      <c r="B390">
        <f t="shared" si="18"/>
        <v>0.8699999999999809</v>
      </c>
      <c r="C390">
        <f t="shared" si="20"/>
        <v>0.27443191481123486</v>
      </c>
    </row>
    <row r="391" spans="1:3">
      <c r="A391">
        <f t="shared" si="19"/>
        <v>0.81057034522328275</v>
      </c>
      <c r="B391">
        <f t="shared" si="18"/>
        <v>0.87999999999998091</v>
      </c>
      <c r="C391">
        <f t="shared" si="20"/>
        <v>0.27205473269841218</v>
      </c>
    </row>
    <row r="392" spans="1:3">
      <c r="A392">
        <f t="shared" si="19"/>
        <v>0.8132670569628222</v>
      </c>
      <c r="B392">
        <f t="shared" si="18"/>
        <v>0.88999999999998092</v>
      </c>
      <c r="C392">
        <f t="shared" si="20"/>
        <v>0.26967117395394458</v>
      </c>
    </row>
    <row r="393" spans="1:3">
      <c r="A393">
        <f t="shared" si="19"/>
        <v>0.81593987465323536</v>
      </c>
      <c r="B393">
        <f t="shared" si="18"/>
        <v>0.89999999999998093</v>
      </c>
      <c r="C393">
        <f t="shared" si="20"/>
        <v>0.26728176904131629</v>
      </c>
    </row>
    <row r="394" spans="1:3">
      <c r="A394">
        <f t="shared" si="19"/>
        <v>0.81858874510819768</v>
      </c>
      <c r="B394">
        <f t="shared" si="18"/>
        <v>0.90999999999998094</v>
      </c>
      <c r="C394">
        <f t="shared" si="20"/>
        <v>0.26488704549623132</v>
      </c>
    </row>
    <row r="395" spans="1:3">
      <c r="A395">
        <f t="shared" si="19"/>
        <v>0.82121362038562329</v>
      </c>
      <c r="B395">
        <f t="shared" si="18"/>
        <v>0.91999999999998094</v>
      </c>
      <c r="C395">
        <f t="shared" si="20"/>
        <v>0.26248752774256068</v>
      </c>
    </row>
    <row r="396" spans="1:3">
      <c r="A396">
        <f t="shared" si="19"/>
        <v>0.82381445775473705</v>
      </c>
      <c r="B396">
        <f t="shared" si="18"/>
        <v>0.92999999999998095</v>
      </c>
      <c r="C396">
        <f t="shared" si="20"/>
        <v>0.26008373691137598</v>
      </c>
    </row>
    <row r="397" spans="1:3">
      <c r="A397">
        <f t="shared" si="19"/>
        <v>0.82639121966137041</v>
      </c>
      <c r="B397">
        <f t="shared" ref="B397:B403" si="21">B396+0.01</f>
        <v>0.93999999999998096</v>
      </c>
      <c r="C397">
        <f t="shared" si="20"/>
        <v>0.25767619066333602</v>
      </c>
    </row>
    <row r="398" spans="1:3">
      <c r="A398">
        <f t="shared" si="19"/>
        <v>0.82894387369151334</v>
      </c>
      <c r="B398">
        <f t="shared" si="21"/>
        <v>0.94999999999998097</v>
      </c>
      <c r="C398">
        <f t="shared" si="20"/>
        <v>0.2552654030142929</v>
      </c>
    </row>
    <row r="399" spans="1:3">
      <c r="A399">
        <f t="shared" si="19"/>
        <v>0.8314723925331573</v>
      </c>
      <c r="B399">
        <f t="shared" si="21"/>
        <v>0.95999999999998098</v>
      </c>
      <c r="C399">
        <f t="shared" si="20"/>
        <v>0.25285188416439541</v>
      </c>
    </row>
    <row r="400" spans="1:3">
      <c r="A400">
        <f t="shared" si="19"/>
        <v>0.83397675393646575</v>
      </c>
      <c r="B400">
        <f t="shared" si="21"/>
        <v>0.96999999999998099</v>
      </c>
      <c r="C400">
        <f t="shared" si="20"/>
        <v>0.25043614033084505</v>
      </c>
    </row>
    <row r="401" spans="1:3">
      <c r="A401">
        <f t="shared" si="19"/>
        <v>0.83645694067230292</v>
      </c>
      <c r="B401">
        <f t="shared" si="21"/>
        <v>0.979999999999981</v>
      </c>
      <c r="C401">
        <f t="shared" si="20"/>
        <v>0.24801867358371621</v>
      </c>
    </row>
    <row r="402" spans="1:3">
      <c r="A402">
        <f t="shared" si="19"/>
        <v>0.83891294048916432</v>
      </c>
      <c r="B402">
        <f t="shared" si="21"/>
        <v>0.98999999999998101</v>
      </c>
      <c r="C402">
        <f t="shared" si="20"/>
        <v>0.24559998168613961</v>
      </c>
    </row>
    <row r="403" spans="1:3">
      <c r="A403">
        <f t="shared" si="19"/>
        <v>0.84134474606853837</v>
      </c>
      <c r="B403">
        <f t="shared" si="21"/>
        <v>0.99999999999998102</v>
      </c>
      <c r="C403">
        <f t="shared" si="20"/>
        <v>0.24318055793740556</v>
      </c>
    </row>
    <row r="404" spans="1:3">
      <c r="A404">
        <f t="shared" si="19"/>
        <v>0.8437523549787409</v>
      </c>
      <c r="B404">
        <f t="shared" ref="B404:B467" si="22">B403+0.01</f>
        <v>1.0099999999999809</v>
      </c>
      <c r="C404">
        <f t="shared" si="20"/>
        <v>0.24076089102025547</v>
      </c>
    </row>
    <row r="405" spans="1:3">
      <c r="A405">
        <f t="shared" si="19"/>
        <v>0.84613576962726056</v>
      </c>
      <c r="B405">
        <f t="shared" si="22"/>
        <v>1.0199999999999809</v>
      </c>
      <c r="C405">
        <f t="shared" si="20"/>
        <v>0.23834146485196528</v>
      </c>
    </row>
    <row r="406" spans="1:3">
      <c r="A406">
        <f t="shared" si="19"/>
        <v>0.84849499721165178</v>
      </c>
      <c r="B406">
        <f t="shared" si="22"/>
        <v>1.0299999999999809</v>
      </c>
      <c r="C406">
        <f t="shared" si="20"/>
        <v>0.23592275843912192</v>
      </c>
    </row>
    <row r="407" spans="1:3">
      <c r="A407">
        <f t="shared" si="19"/>
        <v>0.85083004966901421</v>
      </c>
      <c r="B407">
        <f t="shared" si="22"/>
        <v>1.0399999999999809</v>
      </c>
      <c r="C407">
        <f t="shared" si="20"/>
        <v>0.23350524573624279</v>
      </c>
    </row>
    <row r="408" spans="1:3">
      <c r="A408">
        <f t="shared" si="19"/>
        <v>0.85314094362409976</v>
      </c>
      <c r="B408">
        <f t="shared" si="22"/>
        <v>1.0499999999999809</v>
      </c>
      <c r="C408">
        <f t="shared" si="20"/>
        <v>0.23108939550855448</v>
      </c>
    </row>
    <row r="409" spans="1:3">
      <c r="A409">
        <f t="shared" si="19"/>
        <v>0.85542770033608595</v>
      </c>
      <c r="B409">
        <f t="shared" si="22"/>
        <v>1.059999999999981</v>
      </c>
      <c r="C409">
        <f t="shared" si="20"/>
        <v>0.22867567119861912</v>
      </c>
    </row>
    <row r="410" spans="1:3">
      <c r="A410">
        <f t="shared" si="19"/>
        <v>0.85769034564405644</v>
      </c>
      <c r="B410">
        <f t="shared" si="22"/>
        <v>1.069999999999981</v>
      </c>
      <c r="C410">
        <f t="shared" si="20"/>
        <v>0.22626453079704881</v>
      </c>
    </row>
    <row r="411" spans="1:3">
      <c r="A411">
        <f t="shared" si="19"/>
        <v>0.85992890991122661</v>
      </c>
      <c r="B411">
        <f t="shared" si="22"/>
        <v>1.079999999999981</v>
      </c>
      <c r="C411">
        <f t="shared" si="20"/>
        <v>0.22385642671701714</v>
      </c>
    </row>
    <row r="412" spans="1:3">
      <c r="A412">
        <f t="shared" si="19"/>
        <v>0.86214342796796029</v>
      </c>
      <c r="B412">
        <f t="shared" si="22"/>
        <v>1.089999999999981</v>
      </c>
      <c r="C412">
        <f t="shared" si="20"/>
        <v>0.221451805673367</v>
      </c>
    </row>
    <row r="413" spans="1:3">
      <c r="A413">
        <f t="shared" si="19"/>
        <v>0.86433393905361311</v>
      </c>
      <c r="B413">
        <f t="shared" si="22"/>
        <v>1.099999999999981</v>
      </c>
      <c r="C413">
        <f t="shared" si="20"/>
        <v>0.21905110856528223</v>
      </c>
    </row>
    <row r="414" spans="1:3">
      <c r="A414">
        <f t="shared" si="19"/>
        <v>0.86650048675724867</v>
      </c>
      <c r="B414">
        <f t="shared" si="22"/>
        <v>1.109999999999981</v>
      </c>
      <c r="C414">
        <f t="shared" si="20"/>
        <v>0.21665477036355554</v>
      </c>
    </row>
    <row r="415" spans="1:3">
      <c r="A415">
        <f t="shared" si="19"/>
        <v>0.8686431189572652</v>
      </c>
      <c r="B415">
        <f t="shared" si="22"/>
        <v>1.119999999999981</v>
      </c>
      <c r="C415">
        <f t="shared" si="20"/>
        <v>0.21426322000165346</v>
      </c>
    </row>
    <row r="416" spans="1:3">
      <c r="A416">
        <f t="shared" si="19"/>
        <v>0.87076188775997831</v>
      </c>
      <c r="B416">
        <f t="shared" si="22"/>
        <v>1.129999999999981</v>
      </c>
      <c r="C416">
        <f t="shared" si="20"/>
        <v>0.21187688027131094</v>
      </c>
    </row>
    <row r="417" spans="1:3">
      <c r="A417">
        <f t="shared" si="19"/>
        <v>0.87285684943719777</v>
      </c>
      <c r="B417">
        <f t="shared" si="22"/>
        <v>1.139999999999981</v>
      </c>
      <c r="C417">
        <f t="shared" si="20"/>
        <v>0.20949616772194515</v>
      </c>
    </row>
    <row r="418" spans="1:3">
      <c r="A418">
        <f t="shared" si="19"/>
        <v>0.87492806436284587</v>
      </c>
      <c r="B418">
        <f t="shared" si="22"/>
        <v>1.149999999999981</v>
      </c>
      <c r="C418">
        <f t="shared" si="20"/>
        <v>0.20712149256480997</v>
      </c>
    </row>
    <row r="419" spans="1:3">
      <c r="A419">
        <f t="shared" si="19"/>
        <v>0.87697559694865279</v>
      </c>
      <c r="B419">
        <f t="shared" si="22"/>
        <v>1.159999999999981</v>
      </c>
      <c r="C419">
        <f t="shared" si="20"/>
        <v>0.20475325858069196</v>
      </c>
    </row>
    <row r="420" spans="1:3">
      <c r="A420">
        <f t="shared" si="19"/>
        <v>0.87899951557897793</v>
      </c>
      <c r="B420">
        <f t="shared" si="22"/>
        <v>1.1699999999999811</v>
      </c>
      <c r="C420">
        <f t="shared" si="20"/>
        <v>0.20239186303251372</v>
      </c>
    </row>
    <row r="421" spans="1:3">
      <c r="A421">
        <f t="shared" si="19"/>
        <v>0.88099989254479549</v>
      </c>
      <c r="B421">
        <f t="shared" si="22"/>
        <v>1.1799999999999811</v>
      </c>
      <c r="C421">
        <f t="shared" si="20"/>
        <v>0.20003769658175613</v>
      </c>
    </row>
    <row r="422" spans="1:3">
      <c r="A422">
        <f t="shared" si="19"/>
        <v>0.88297680397688749</v>
      </c>
      <c r="B422">
        <f t="shared" si="22"/>
        <v>1.1899999999999811</v>
      </c>
      <c r="C422">
        <f t="shared" si="20"/>
        <v>0.19769114320919973</v>
      </c>
    </row>
    <row r="423" spans="1:3">
      <c r="A423">
        <f t="shared" si="19"/>
        <v>0.88493032977828801</v>
      </c>
      <c r="B423">
        <f t="shared" si="22"/>
        <v>1.1999999999999811</v>
      </c>
      <c r="C423">
        <f t="shared" si="20"/>
        <v>0.19535258014005114</v>
      </c>
    </row>
    <row r="424" spans="1:3">
      <c r="A424">
        <f t="shared" si="19"/>
        <v>0.886860553556019</v>
      </c>
      <c r="B424">
        <f t="shared" si="22"/>
        <v>1.2099999999999811</v>
      </c>
      <c r="C424">
        <f t="shared" si="20"/>
        <v>0.19302237777309977</v>
      </c>
    </row>
    <row r="425" spans="1:3">
      <c r="A425">
        <f t="shared" si="19"/>
        <v>0.88876756255216161</v>
      </c>
      <c r="B425">
        <f t="shared" si="22"/>
        <v>1.2199999999999811</v>
      </c>
      <c r="C425">
        <f t="shared" si="20"/>
        <v>0.1907008996142599</v>
      </c>
    </row>
    <row r="426" spans="1:3">
      <c r="A426">
        <f t="shared" si="19"/>
        <v>0.89065144757430459</v>
      </c>
      <c r="B426">
        <f t="shared" si="22"/>
        <v>1.2299999999999811</v>
      </c>
      <c r="C426">
        <f t="shared" si="20"/>
        <v>0.1883885022142982</v>
      </c>
    </row>
    <row r="427" spans="1:3">
      <c r="A427">
        <f t="shared" si="19"/>
        <v>0.89251230292540962</v>
      </c>
      <c r="B427">
        <f t="shared" si="22"/>
        <v>1.2399999999999811</v>
      </c>
      <c r="C427">
        <f t="shared" si="20"/>
        <v>0.18608553511050269</v>
      </c>
    </row>
    <row r="428" spans="1:3">
      <c r="A428">
        <f t="shared" si="19"/>
        <v>0.8943502263331411</v>
      </c>
      <c r="B428">
        <f t="shared" si="22"/>
        <v>1.2499999999999811</v>
      </c>
      <c r="C428">
        <f t="shared" si="20"/>
        <v>0.18379234077314771</v>
      </c>
    </row>
    <row r="429" spans="1:3">
      <c r="A429">
        <f t="shared" si="19"/>
        <v>0.89616531887869622</v>
      </c>
      <c r="B429">
        <f t="shared" si="22"/>
        <v>1.2599999999999811</v>
      </c>
      <c r="C429">
        <f t="shared" si="20"/>
        <v>0.18150925455551176</v>
      </c>
    </row>
    <row r="430" spans="1:3">
      <c r="A430">
        <f t="shared" si="19"/>
        <v>0.89795768492517736</v>
      </c>
      <c r="B430">
        <f t="shared" si="22"/>
        <v>1.2699999999999811</v>
      </c>
      <c r="C430">
        <f t="shared" si="20"/>
        <v>0.17923660464811403</v>
      </c>
    </row>
    <row r="431" spans="1:3">
      <c r="A431">
        <f t="shared" si="19"/>
        <v>0.89972743204555461</v>
      </c>
      <c r="B431">
        <f t="shared" si="22"/>
        <v>1.2799999999999812</v>
      </c>
      <c r="C431">
        <f t="shared" si="20"/>
        <v>0.17697471203772502</v>
      </c>
    </row>
    <row r="432" spans="1:3">
      <c r="A432">
        <f t="shared" si="19"/>
        <v>0.90147467095024902</v>
      </c>
      <c r="B432">
        <f t="shared" si="22"/>
        <v>1.2899999999999812</v>
      </c>
      <c r="C432">
        <f t="shared" si="20"/>
        <v>0.17472389046944131</v>
      </c>
    </row>
    <row r="433" spans="1:3">
      <c r="A433">
        <f t="shared" si="19"/>
        <v>0.90319951541438637</v>
      </c>
      <c r="B433">
        <f t="shared" si="22"/>
        <v>1.2999999999999812</v>
      </c>
      <c r="C433">
        <f t="shared" si="20"/>
        <v>0.17248444641373412</v>
      </c>
    </row>
    <row r="434" spans="1:3">
      <c r="A434">
        <f t="shared" si="19"/>
        <v>0.90490208220475776</v>
      </c>
      <c r="B434">
        <f t="shared" si="22"/>
        <v>1.3099999999999812</v>
      </c>
      <c r="C434">
        <f t="shared" si="20"/>
        <v>0.17025667903713945</v>
      </c>
    </row>
    <row r="435" spans="1:3">
      <c r="A435">
        <f t="shared" si="19"/>
        <v>0.90658249100652499</v>
      </c>
      <c r="B435">
        <f t="shared" si="22"/>
        <v>1.3199999999999812</v>
      </c>
      <c r="C435">
        <f t="shared" si="20"/>
        <v>0.16804088017672289</v>
      </c>
    </row>
    <row r="436" spans="1:3">
      <c r="A436">
        <f t="shared" si="19"/>
        <v>0.90824086434971618</v>
      </c>
      <c r="B436">
        <f t="shared" si="22"/>
        <v>1.3299999999999812</v>
      </c>
      <c r="C436">
        <f t="shared" si="20"/>
        <v>0.16583733431911871</v>
      </c>
    </row>
    <row r="437" spans="1:3">
      <c r="A437">
        <f t="shared" si="19"/>
        <v>0.90987732753554451</v>
      </c>
      <c r="B437">
        <f t="shared" si="22"/>
        <v>1.3399999999999812</v>
      </c>
      <c r="C437">
        <f t="shared" si="20"/>
        <v>0.16364631858283282</v>
      </c>
    </row>
    <row r="438" spans="1:3">
      <c r="A438">
        <f t="shared" si="19"/>
        <v>0.91149200856259482</v>
      </c>
      <c r="B438">
        <f t="shared" si="22"/>
        <v>1.3499999999999812</v>
      </c>
      <c r="C438">
        <f t="shared" si="20"/>
        <v>0.16146810270503117</v>
      </c>
    </row>
    <row r="439" spans="1:3">
      <c r="A439">
        <f t="shared" si="19"/>
        <v>0.91308503805291208</v>
      </c>
      <c r="B439">
        <f t="shared" si="22"/>
        <v>1.3599999999999812</v>
      </c>
      <c r="C439">
        <f t="shared" si="20"/>
        <v>0.15930294903172534</v>
      </c>
    </row>
    <row r="440" spans="1:3">
      <c r="A440">
        <f t="shared" si="19"/>
        <v>0.91465654917802985</v>
      </c>
      <c r="B440">
        <f t="shared" si="22"/>
        <v>1.3699999999999812</v>
      </c>
      <c r="C440">
        <f t="shared" si="20"/>
        <v>0.15715111251177735</v>
      </c>
    </row>
    <row r="441" spans="1:3">
      <c r="A441">
        <f t="shared" si="19"/>
        <v>0.91620667758498298</v>
      </c>
      <c r="B441">
        <f t="shared" si="22"/>
        <v>1.3799999999999812</v>
      </c>
      <c r="C441">
        <f t="shared" si="20"/>
        <v>0.15501284069531204</v>
      </c>
    </row>
    <row r="442" spans="1:3">
      <c r="A442">
        <f t="shared" si="19"/>
        <v>0.91773556132232814</v>
      </c>
      <c r="B442">
        <f t="shared" si="22"/>
        <v>1.3899999999999813</v>
      </c>
      <c r="C442">
        <f t="shared" si="20"/>
        <v>0.15288837373451644</v>
      </c>
    </row>
    <row r="443" spans="1:3">
      <c r="A443">
        <f t="shared" si="19"/>
        <v>0.91924334076622616</v>
      </c>
      <c r="B443">
        <f t="shared" si="22"/>
        <v>1.3999999999999813</v>
      </c>
      <c r="C443">
        <f t="shared" si="20"/>
        <v>0.15077794438980149</v>
      </c>
    </row>
    <row r="444" spans="1:3">
      <c r="A444">
        <f t="shared" si="19"/>
        <v>0.92073015854660478</v>
      </c>
      <c r="B444">
        <f t="shared" si="22"/>
        <v>1.4099999999999813</v>
      </c>
      <c r="C444">
        <f t="shared" si="20"/>
        <v>0.14868177803786228</v>
      </c>
    </row>
    <row r="445" spans="1:3">
      <c r="A445">
        <f t="shared" si="19"/>
        <v>0.9221961594734509</v>
      </c>
      <c r="B445">
        <f t="shared" si="22"/>
        <v>1.4199999999999813</v>
      </c>
      <c r="C445">
        <f t="shared" si="20"/>
        <v>0.14660009268461213</v>
      </c>
    </row>
    <row r="446" spans="1:3">
      <c r="A446">
        <f t="shared" si="19"/>
        <v>0.92364149046325827</v>
      </c>
      <c r="B446">
        <f t="shared" si="22"/>
        <v>1.4299999999999813</v>
      </c>
      <c r="C446">
        <f t="shared" si="20"/>
        <v>0.14453309898073682</v>
      </c>
    </row>
    <row r="447" spans="1:3">
      <c r="A447">
        <f t="shared" si="19"/>
        <v>0.92506630046567018</v>
      </c>
      <c r="B447">
        <f t="shared" si="22"/>
        <v>1.4399999999999813</v>
      </c>
      <c r="C447">
        <f t="shared" si="20"/>
        <v>0.14248100024119012</v>
      </c>
    </row>
    <row r="448" spans="1:3">
      <c r="A448">
        <f t="shared" si="19"/>
        <v>0.92647074039034893</v>
      </c>
      <c r="B448">
        <f t="shared" si="22"/>
        <v>1.4499999999999813</v>
      </c>
      <c r="C448">
        <f t="shared" si="20"/>
        <v>0.14044399246787564</v>
      </c>
    </row>
    <row r="449" spans="1:3">
      <c r="A449">
        <f t="shared" si="19"/>
        <v>0.92785496303410364</v>
      </c>
      <c r="B449">
        <f t="shared" si="22"/>
        <v>1.4599999999999813</v>
      </c>
      <c r="C449">
        <f t="shared" si="20"/>
        <v>0.13842226437547056</v>
      </c>
    </row>
    <row r="450" spans="1:3">
      <c r="A450">
        <f t="shared" si="19"/>
        <v>0.929219123008312</v>
      </c>
      <c r="B450">
        <f t="shared" si="22"/>
        <v>1.4699999999999813</v>
      </c>
      <c r="C450">
        <f t="shared" si="20"/>
        <v>0.13641599742083554</v>
      </c>
    </row>
    <row r="451" spans="1:3">
      <c r="A451">
        <f t="shared" ref="A451:A514" si="23">NORMSDIST(B451)</f>
        <v>0.93056337666666589</v>
      </c>
      <c r="B451">
        <f t="shared" si="22"/>
        <v>1.4799999999999813</v>
      </c>
      <c r="C451">
        <f t="shared" si="20"/>
        <v>0.13442536583538878</v>
      </c>
    </row>
    <row r="452" spans="1:3">
      <c r="A452">
        <f t="shared" si="23"/>
        <v>0.93188788203327211</v>
      </c>
      <c r="B452">
        <f t="shared" si="22"/>
        <v>1.4899999999999813</v>
      </c>
      <c r="C452">
        <f t="shared" ref="C452:C515" si="24">(A452-A451)/(B452-B451)</f>
        <v>0.13245053666062201</v>
      </c>
    </row>
    <row r="453" spans="1:3">
      <c r="A453">
        <f t="shared" si="23"/>
        <v>0.93319279873113947</v>
      </c>
      <c r="B453">
        <f t="shared" si="22"/>
        <v>1.4999999999999813</v>
      </c>
      <c r="C453">
        <f t="shared" si="24"/>
        <v>0.13049166978673632</v>
      </c>
    </row>
    <row r="454" spans="1:3">
      <c r="A454">
        <f t="shared" si="23"/>
        <v>0.93447828791108112</v>
      </c>
      <c r="B454">
        <f t="shared" si="22"/>
        <v>1.5099999999999814</v>
      </c>
      <c r="C454">
        <f t="shared" si="24"/>
        <v>0.12854891799416446</v>
      </c>
    </row>
    <row r="455" spans="1:3">
      <c r="A455">
        <f t="shared" si="23"/>
        <v>0.93574451218106192</v>
      </c>
      <c r="B455">
        <f t="shared" si="22"/>
        <v>1.5199999999999814</v>
      </c>
      <c r="C455">
        <f t="shared" si="24"/>
        <v>0.12662242699807968</v>
      </c>
    </row>
    <row r="456" spans="1:3">
      <c r="A456">
        <f t="shared" si="23"/>
        <v>0.93699163553601927</v>
      </c>
      <c r="B456">
        <f t="shared" si="22"/>
        <v>1.5299999999999814</v>
      </c>
      <c r="C456">
        <f t="shared" si="24"/>
        <v>0.12471233549573568</v>
      </c>
    </row>
    <row r="457" spans="1:3">
      <c r="A457">
        <f t="shared" si="23"/>
        <v>0.93821982328818576</v>
      </c>
      <c r="B457">
        <f t="shared" si="22"/>
        <v>1.5399999999999814</v>
      </c>
      <c r="C457">
        <f t="shared" si="24"/>
        <v>0.12281877521664863</v>
      </c>
    </row>
    <row r="458" spans="1:3">
      <c r="A458">
        <f t="shared" si="23"/>
        <v>0.93942924199793887</v>
      </c>
      <c r="B458">
        <f t="shared" si="22"/>
        <v>1.5499999999999814</v>
      </c>
      <c r="C458">
        <f t="shared" si="24"/>
        <v>0.12094187097531062</v>
      </c>
    </row>
    <row r="459" spans="1:3">
      <c r="A459">
        <f t="shared" si="23"/>
        <v>0.94062005940520477</v>
      </c>
      <c r="B459">
        <f t="shared" si="22"/>
        <v>1.5599999999999814</v>
      </c>
      <c r="C459">
        <f t="shared" si="24"/>
        <v>0.11908174072658972</v>
      </c>
    </row>
    <row r="460" spans="1:3">
      <c r="A460">
        <f t="shared" si="23"/>
        <v>0.94179244436144471</v>
      </c>
      <c r="B460">
        <f t="shared" si="22"/>
        <v>1.5699999999999814</v>
      </c>
      <c r="C460">
        <f t="shared" si="24"/>
        <v>0.11723849562399458</v>
      </c>
    </row>
    <row r="461" spans="1:3">
      <c r="A461">
        <f t="shared" si="23"/>
        <v>0.94294656676224364</v>
      </c>
      <c r="B461">
        <f t="shared" si="22"/>
        <v>1.5799999999999814</v>
      </c>
      <c r="C461">
        <f t="shared" si="24"/>
        <v>0.11541224007989283</v>
      </c>
    </row>
    <row r="462" spans="1:3">
      <c r="A462">
        <f t="shared" si="23"/>
        <v>0.94408259748052847</v>
      </c>
      <c r="B462">
        <f t="shared" si="22"/>
        <v>1.5899999999999814</v>
      </c>
      <c r="C462">
        <f t="shared" si="24"/>
        <v>0.11360307182848296</v>
      </c>
    </row>
    <row r="463" spans="1:3">
      <c r="A463">
        <f t="shared" si="23"/>
        <v>0.9452007083004399</v>
      </c>
      <c r="B463">
        <f t="shared" si="22"/>
        <v>1.5999999999999814</v>
      </c>
      <c r="C463">
        <f t="shared" si="24"/>
        <v>0.11181108199114211</v>
      </c>
    </row>
    <row r="464" spans="1:3">
      <c r="A464">
        <f t="shared" si="23"/>
        <v>0.94630107185187828</v>
      </c>
      <c r="B464">
        <f t="shared" si="22"/>
        <v>1.6099999999999814</v>
      </c>
      <c r="C464">
        <f t="shared" si="24"/>
        <v>0.11003635514383871</v>
      </c>
    </row>
    <row r="465" spans="1:3">
      <c r="A465">
        <f t="shared" si="23"/>
        <v>0.94738386154574594</v>
      </c>
      <c r="B465">
        <f t="shared" si="22"/>
        <v>1.6199999999999815</v>
      </c>
      <c r="C465">
        <f t="shared" si="24"/>
        <v>0.10827896938676575</v>
      </c>
    </row>
    <row r="466" spans="1:3">
      <c r="A466">
        <f t="shared" si="23"/>
        <v>0.94844925150990878</v>
      </c>
      <c r="B466">
        <f t="shared" si="22"/>
        <v>1.6299999999999815</v>
      </c>
      <c r="C466">
        <f t="shared" si="24"/>
        <v>0.10653899641628319</v>
      </c>
    </row>
    <row r="467" spans="1:3">
      <c r="A467">
        <f t="shared" si="23"/>
        <v>0.94949741652589414</v>
      </c>
      <c r="B467">
        <f t="shared" si="22"/>
        <v>1.6399999999999815</v>
      </c>
      <c r="C467">
        <f t="shared" si="24"/>
        <v>0.10481650159853685</v>
      </c>
    </row>
    <row r="468" spans="1:3">
      <c r="A468">
        <f t="shared" si="23"/>
        <v>0.9505285319663499</v>
      </c>
      <c r="B468">
        <f t="shared" ref="B468:B531" si="25">B467+0.01</f>
        <v>1.6499999999999815</v>
      </c>
      <c r="C468">
        <f t="shared" si="24"/>
        <v>0.10311154404557533</v>
      </c>
    </row>
    <row r="469" spans="1:3">
      <c r="A469">
        <f t="shared" si="23"/>
        <v>0.95154277373327534</v>
      </c>
      <c r="B469">
        <f t="shared" si="25"/>
        <v>1.6599999999999815</v>
      </c>
      <c r="C469">
        <f t="shared" si="24"/>
        <v>0.1014241766925438</v>
      </c>
    </row>
    <row r="470" spans="1:3">
      <c r="A470">
        <f t="shared" si="23"/>
        <v>0.95254031819705087</v>
      </c>
      <c r="B470">
        <f t="shared" si="25"/>
        <v>1.6699999999999815</v>
      </c>
      <c r="C470">
        <f t="shared" si="24"/>
        <v>9.9754446377553402E-2</v>
      </c>
    </row>
    <row r="471" spans="1:3">
      <c r="A471">
        <f t="shared" si="23"/>
        <v>0.95352134213627815</v>
      </c>
      <c r="B471">
        <f t="shared" si="25"/>
        <v>1.6799999999999815</v>
      </c>
      <c r="C471">
        <f t="shared" si="24"/>
        <v>9.8102393922727599E-2</v>
      </c>
    </row>
    <row r="472" spans="1:3">
      <c r="A472">
        <f t="shared" si="23"/>
        <v>0.95448602267844829</v>
      </c>
      <c r="B472">
        <f t="shared" si="25"/>
        <v>1.6899999999999815</v>
      </c>
      <c r="C472">
        <f t="shared" si="24"/>
        <v>9.6468054217013682E-2</v>
      </c>
    </row>
    <row r="473" spans="1:3">
      <c r="A473">
        <f t="shared" si="23"/>
        <v>0.95543453724145522</v>
      </c>
      <c r="B473">
        <f t="shared" si="25"/>
        <v>1.6999999999999815</v>
      </c>
      <c r="C473">
        <f t="shared" si="24"/>
        <v>9.4851456300692943E-2</v>
      </c>
    </row>
    <row r="474" spans="1:3">
      <c r="A474">
        <f t="shared" si="23"/>
        <v>0.95636706347596645</v>
      </c>
      <c r="B474">
        <f t="shared" si="25"/>
        <v>1.7099999999999815</v>
      </c>
      <c r="C474">
        <f t="shared" si="24"/>
        <v>9.3252623451123201E-2</v>
      </c>
    </row>
    <row r="475" spans="1:3">
      <c r="A475">
        <f t="shared" si="23"/>
        <v>0.95728377920866936</v>
      </c>
      <c r="B475">
        <f t="shared" si="25"/>
        <v>1.7199999999999815</v>
      </c>
      <c r="C475">
        <f t="shared" si="24"/>
        <v>9.167157327029099E-2</v>
      </c>
    </row>
    <row r="476" spans="1:3">
      <c r="A476">
        <f t="shared" si="23"/>
        <v>0.95818486238640355</v>
      </c>
      <c r="B476">
        <f t="shared" si="25"/>
        <v>1.7299999999999816</v>
      </c>
      <c r="C476">
        <f t="shared" si="24"/>
        <v>9.0108317773418461E-2</v>
      </c>
    </row>
    <row r="477" spans="1:3">
      <c r="A477">
        <f t="shared" si="23"/>
        <v>0.95907049102119091</v>
      </c>
      <c r="B477">
        <f t="shared" si="25"/>
        <v>1.7399999999999816</v>
      </c>
      <c r="C477">
        <f t="shared" si="24"/>
        <v>8.8562863478736015E-2</v>
      </c>
    </row>
    <row r="478" spans="1:3">
      <c r="A478">
        <f t="shared" si="23"/>
        <v>0.95994084313618133</v>
      </c>
      <c r="B478">
        <f t="shared" si="25"/>
        <v>1.7499999999999816</v>
      </c>
      <c r="C478">
        <f t="shared" si="24"/>
        <v>8.7035211499042392E-2</v>
      </c>
    </row>
    <row r="479" spans="1:3">
      <c r="A479">
        <f t="shared" si="23"/>
        <v>0.96079609671251576</v>
      </c>
      <c r="B479">
        <f t="shared" si="25"/>
        <v>1.7599999999999816</v>
      </c>
      <c r="C479">
        <f t="shared" si="24"/>
        <v>8.552535763344242E-2</v>
      </c>
    </row>
    <row r="480" spans="1:3">
      <c r="A480">
        <f t="shared" si="23"/>
        <v>0.96163642963712714</v>
      </c>
      <c r="B480">
        <f t="shared" si="25"/>
        <v>1.7699999999999816</v>
      </c>
      <c r="C480">
        <f t="shared" si="24"/>
        <v>8.4033292461138595E-2</v>
      </c>
    </row>
    <row r="481" spans="1:3">
      <c r="A481">
        <f t="shared" si="23"/>
        <v>0.9624620196514817</v>
      </c>
      <c r="B481">
        <f t="shared" si="25"/>
        <v>1.7799999999999816</v>
      </c>
      <c r="C481">
        <f t="shared" si="24"/>
        <v>8.2559001435455956E-2</v>
      </c>
    </row>
    <row r="482" spans="1:3">
      <c r="A482">
        <f t="shared" si="23"/>
        <v>0.96327304430127225</v>
      </c>
      <c r="B482">
        <f t="shared" si="25"/>
        <v>1.7899999999999816</v>
      </c>
      <c r="C482">
        <f t="shared" si="24"/>
        <v>8.1102464979054753E-2</v>
      </c>
    </row>
    <row r="483" spans="1:3">
      <c r="A483">
        <f t="shared" si="23"/>
        <v>0.96406968088707268</v>
      </c>
      <c r="B483">
        <f t="shared" si="25"/>
        <v>1.7999999999999816</v>
      </c>
      <c r="C483">
        <f t="shared" si="24"/>
        <v>7.9663658580042471E-2</v>
      </c>
    </row>
    <row r="484" spans="1:3">
      <c r="A484">
        <f t="shared" si="23"/>
        <v>0.96485210641595986</v>
      </c>
      <c r="B484">
        <f t="shared" si="25"/>
        <v>1.8099999999999816</v>
      </c>
      <c r="C484">
        <f t="shared" si="24"/>
        <v>7.8242552888718661E-2</v>
      </c>
    </row>
    <row r="485" spans="1:3">
      <c r="A485">
        <f t="shared" si="23"/>
        <v>0.9656204975541085</v>
      </c>
      <c r="B485">
        <f t="shared" si="25"/>
        <v>1.8199999999999816</v>
      </c>
      <c r="C485">
        <f t="shared" si="24"/>
        <v>7.6839113814863788E-2</v>
      </c>
    </row>
    <row r="486" spans="1:3">
      <c r="A486">
        <f t="shared" si="23"/>
        <v>0.96637503058037022</v>
      </c>
      <c r="B486">
        <f t="shared" si="25"/>
        <v>1.8299999999999816</v>
      </c>
      <c r="C486">
        <f t="shared" si="24"/>
        <v>7.5453302626171601E-2</v>
      </c>
    </row>
    <row r="487" spans="1:3">
      <c r="A487">
        <f t="shared" si="23"/>
        <v>0.96711588134083493</v>
      </c>
      <c r="B487">
        <f t="shared" si="25"/>
        <v>1.8399999999999817</v>
      </c>
      <c r="C487">
        <f t="shared" si="24"/>
        <v>7.4085076046470563E-2</v>
      </c>
    </row>
    <row r="488" spans="1:3">
      <c r="A488">
        <f t="shared" si="23"/>
        <v>0.96784322520438504</v>
      </c>
      <c r="B488">
        <f t="shared" si="25"/>
        <v>1.8499999999999817</v>
      </c>
      <c r="C488">
        <f t="shared" si="24"/>
        <v>7.2734386355011102E-2</v>
      </c>
    </row>
    <row r="489" spans="1:3">
      <c r="A489">
        <f t="shared" si="23"/>
        <v>0.96855723701924612</v>
      </c>
      <c r="B489">
        <f t="shared" si="25"/>
        <v>1.8599999999999817</v>
      </c>
      <c r="C489">
        <f t="shared" si="24"/>
        <v>7.140118148610812E-2</v>
      </c>
    </row>
    <row r="490" spans="1:3">
      <c r="A490">
        <f t="shared" si="23"/>
        <v>0.96925809107053273</v>
      </c>
      <c r="B490">
        <f t="shared" si="25"/>
        <v>1.8699999999999817</v>
      </c>
      <c r="C490">
        <f t="shared" si="24"/>
        <v>7.0085405128661404E-2</v>
      </c>
    </row>
    <row r="491" spans="1:3">
      <c r="A491">
        <f t="shared" si="23"/>
        <v>0.96994596103879893</v>
      </c>
      <c r="B491">
        <f t="shared" si="25"/>
        <v>1.8799999999999817</v>
      </c>
      <c r="C491">
        <f t="shared" si="24"/>
        <v>6.8786996826619651E-2</v>
      </c>
    </row>
    <row r="492" spans="1:3">
      <c r="A492">
        <f t="shared" si="23"/>
        <v>0.97062101995958927</v>
      </c>
      <c r="B492">
        <f t="shared" si="25"/>
        <v>1.8899999999999817</v>
      </c>
      <c r="C492">
        <f t="shared" si="24"/>
        <v>6.7505892079033847E-2</v>
      </c>
    </row>
    <row r="493" spans="1:3">
      <c r="A493">
        <f t="shared" si="23"/>
        <v>0.97128344018399693</v>
      </c>
      <c r="B493">
        <f t="shared" si="25"/>
        <v>1.8999999999999817</v>
      </c>
      <c r="C493">
        <f t="shared" si="24"/>
        <v>6.6242022440765547E-2</v>
      </c>
    </row>
    <row r="494" spans="1:3">
      <c r="A494">
        <f t="shared" si="23"/>
        <v>0.97193339334022633</v>
      </c>
      <c r="B494">
        <f t="shared" si="25"/>
        <v>1.9099999999999817</v>
      </c>
      <c r="C494">
        <f t="shared" si="24"/>
        <v>6.4995315622939864E-2</v>
      </c>
    </row>
    <row r="495" spans="1:3">
      <c r="A495">
        <f t="shared" si="23"/>
        <v>0.97257105029616198</v>
      </c>
      <c r="B495">
        <f t="shared" si="25"/>
        <v>1.9199999999999817</v>
      </c>
      <c r="C495">
        <f t="shared" si="24"/>
        <v>6.3765695593564986E-2</v>
      </c>
    </row>
    <row r="496" spans="1:3">
      <c r="A496">
        <f t="shared" si="23"/>
        <v>0.97319658112294394</v>
      </c>
      <c r="B496">
        <f t="shared" si="25"/>
        <v>1.9299999999999817</v>
      </c>
      <c r="C496">
        <f t="shared" si="24"/>
        <v>6.2553082678196092E-2</v>
      </c>
    </row>
    <row r="497" spans="1:3">
      <c r="A497">
        <f t="shared" si="23"/>
        <v>0.97381015505954627</v>
      </c>
      <c r="B497">
        <f t="shared" si="25"/>
        <v>1.9399999999999817</v>
      </c>
      <c r="C497">
        <f t="shared" si="24"/>
        <v>6.1357393660232906E-2</v>
      </c>
    </row>
    <row r="498" spans="1:3">
      <c r="A498">
        <f t="shared" si="23"/>
        <v>0.97441194047836022</v>
      </c>
      <c r="B498">
        <f t="shared" si="25"/>
        <v>1.9499999999999817</v>
      </c>
      <c r="C498">
        <f t="shared" si="24"/>
        <v>6.0178541881394876E-2</v>
      </c>
    </row>
    <row r="499" spans="1:3">
      <c r="A499">
        <f t="shared" si="23"/>
        <v>0.97500210485177852</v>
      </c>
      <c r="B499">
        <f t="shared" si="25"/>
        <v>1.9599999999999818</v>
      </c>
      <c r="C499">
        <f t="shared" si="24"/>
        <v>5.9016437341829986E-2</v>
      </c>
    </row>
    <row r="500" spans="1:3">
      <c r="A500">
        <f t="shared" si="23"/>
        <v>0.97558081471977653</v>
      </c>
      <c r="B500">
        <f t="shared" si="25"/>
        <v>1.9699999999999818</v>
      </c>
      <c r="C500">
        <f t="shared" si="24"/>
        <v>5.7870986799801689E-2</v>
      </c>
    </row>
    <row r="501" spans="1:3">
      <c r="A501">
        <f t="shared" si="23"/>
        <v>0.97614823565849029</v>
      </c>
      <c r="B501">
        <f t="shared" si="25"/>
        <v>1.9799999999999818</v>
      </c>
      <c r="C501">
        <f t="shared" si="24"/>
        <v>5.6742093871375805E-2</v>
      </c>
    </row>
    <row r="502" spans="1:3">
      <c r="A502">
        <f t="shared" si="23"/>
        <v>0.97670453224978715</v>
      </c>
      <c r="B502">
        <f t="shared" si="25"/>
        <v>1.9899999999999818</v>
      </c>
      <c r="C502">
        <f t="shared" si="24"/>
        <v>5.5629659129685601E-2</v>
      </c>
    </row>
    <row r="503" spans="1:3">
      <c r="A503">
        <f t="shared" si="23"/>
        <v>0.97724986805181979</v>
      </c>
      <c r="B503">
        <f t="shared" si="25"/>
        <v>1.9999999999999818</v>
      </c>
      <c r="C503">
        <f t="shared" si="24"/>
        <v>5.4533580203264216E-2</v>
      </c>
    </row>
    <row r="504" spans="1:3">
      <c r="A504">
        <f t="shared" si="23"/>
        <v>0.97778440557056745</v>
      </c>
      <c r="B504">
        <f t="shared" si="25"/>
        <v>2.0099999999999816</v>
      </c>
      <c r="C504">
        <f t="shared" si="24"/>
        <v>5.3453751874766892E-2</v>
      </c>
    </row>
    <row r="505" spans="1:3">
      <c r="A505">
        <f t="shared" si="23"/>
        <v>0.9783083062323521</v>
      </c>
      <c r="B505">
        <f t="shared" si="25"/>
        <v>2.0199999999999814</v>
      </c>
      <c r="C505">
        <f t="shared" si="24"/>
        <v>5.2390066178465984E-2</v>
      </c>
    </row>
    <row r="506" spans="1:3">
      <c r="A506">
        <f t="shared" si="23"/>
        <v>0.97882173035732678</v>
      </c>
      <c r="B506">
        <f t="shared" si="25"/>
        <v>2.0299999999999812</v>
      </c>
      <c r="C506">
        <f t="shared" si="24"/>
        <v>5.1342412497469278E-2</v>
      </c>
    </row>
    <row r="507" spans="1:3">
      <c r="A507">
        <f t="shared" si="23"/>
        <v>0.97932483713392893</v>
      </c>
      <c r="B507">
        <f t="shared" si="25"/>
        <v>2.0399999999999809</v>
      </c>
      <c r="C507">
        <f t="shared" si="24"/>
        <v>5.0310677660215762E-2</v>
      </c>
    </row>
    <row r="508" spans="1:3">
      <c r="A508">
        <f t="shared" si="23"/>
        <v>0.97981778459429458</v>
      </c>
      <c r="B508">
        <f t="shared" si="25"/>
        <v>2.0499999999999807</v>
      </c>
      <c r="C508">
        <f t="shared" si="24"/>
        <v>4.9294746036566632E-2</v>
      </c>
    </row>
    <row r="509" spans="1:3">
      <c r="A509">
        <f t="shared" si="23"/>
        <v>0.98030072959062209</v>
      </c>
      <c r="B509">
        <f t="shared" si="25"/>
        <v>2.0599999999999805</v>
      </c>
      <c r="C509">
        <f t="shared" si="24"/>
        <v>4.8294499632751592E-2</v>
      </c>
    </row>
    <row r="510" spans="1:3">
      <c r="A510">
        <f t="shared" si="23"/>
        <v>0.98077382777248179</v>
      </c>
      <c r="B510">
        <f t="shared" si="25"/>
        <v>2.0699999999999803</v>
      </c>
      <c r="C510">
        <f t="shared" si="24"/>
        <v>4.7309818185970916E-2</v>
      </c>
    </row>
    <row r="511" spans="1:3">
      <c r="A511">
        <f t="shared" si="23"/>
        <v>0.98123723356506121</v>
      </c>
      <c r="B511">
        <f t="shared" si="25"/>
        <v>2.0799999999999801</v>
      </c>
      <c r="C511">
        <f t="shared" si="24"/>
        <v>4.6340579257942868E-2</v>
      </c>
    </row>
    <row r="512" spans="1:3">
      <c r="A512">
        <f t="shared" si="23"/>
        <v>0.98169110014833993</v>
      </c>
      <c r="B512">
        <f t="shared" si="25"/>
        <v>2.0899999999999799</v>
      </c>
      <c r="C512">
        <f t="shared" si="24"/>
        <v>4.5386658327873773E-2</v>
      </c>
    </row>
    <row r="513" spans="1:3">
      <c r="A513">
        <f t="shared" si="23"/>
        <v>0.98213557943718266</v>
      </c>
      <c r="B513">
        <f t="shared" si="25"/>
        <v>2.0999999999999797</v>
      </c>
      <c r="C513">
        <f t="shared" si="24"/>
        <v>4.4447928884273465E-2</v>
      </c>
    </row>
    <row r="514" spans="1:3">
      <c r="A514">
        <f t="shared" si="23"/>
        <v>0.98257082206234192</v>
      </c>
      <c r="B514">
        <f t="shared" si="25"/>
        <v>2.1099999999999794</v>
      </c>
      <c r="C514">
        <f t="shared" si="24"/>
        <v>4.3524262515926934E-2</v>
      </c>
    </row>
    <row r="515" spans="1:3">
      <c r="A515">
        <f t="shared" ref="A515:A578" si="26">NORMSDIST(B515)</f>
        <v>0.98299697735236613</v>
      </c>
      <c r="B515">
        <f t="shared" si="25"/>
        <v>2.1199999999999792</v>
      </c>
      <c r="C515">
        <f t="shared" si="24"/>
        <v>4.2615529002421958E-2</v>
      </c>
    </row>
    <row r="516" spans="1:3">
      <c r="A516">
        <f t="shared" si="26"/>
        <v>0.98341419331639413</v>
      </c>
      <c r="B516">
        <f t="shared" si="25"/>
        <v>2.129999999999979</v>
      </c>
      <c r="C516">
        <f t="shared" ref="C516:C579" si="27">(A516-A515)/(B516-B515)</f>
        <v>4.1721596402800376E-2</v>
      </c>
    </row>
    <row r="517" spans="1:3">
      <c r="A517">
        <f t="shared" si="26"/>
        <v>0.98382261662783321</v>
      </c>
      <c r="B517">
        <f t="shared" si="25"/>
        <v>2.1399999999999788</v>
      </c>
      <c r="C517">
        <f t="shared" si="27"/>
        <v>4.0842331143909651E-2</v>
      </c>
    </row>
    <row r="518" spans="1:3">
      <c r="A518">
        <f t="shared" si="26"/>
        <v>0.98422239260890865</v>
      </c>
      <c r="B518">
        <f t="shared" si="25"/>
        <v>2.1499999999999786</v>
      </c>
      <c r="C518">
        <f t="shared" si="27"/>
        <v>3.9977598107544275E-2</v>
      </c>
    </row>
    <row r="519" spans="1:3">
      <c r="A519">
        <f t="shared" si="26"/>
        <v>0.98461366521607363</v>
      </c>
      <c r="B519">
        <f t="shared" si="25"/>
        <v>2.1599999999999784</v>
      </c>
      <c r="C519">
        <f t="shared" si="27"/>
        <v>3.9127260716499135E-2</v>
      </c>
    </row>
    <row r="520" spans="1:3">
      <c r="A520">
        <f t="shared" si="26"/>
        <v>0.98499657702626675</v>
      </c>
      <c r="B520">
        <f t="shared" si="25"/>
        <v>2.1699999999999782</v>
      </c>
      <c r="C520">
        <f t="shared" si="27"/>
        <v>3.8291181019312878E-2</v>
      </c>
    </row>
    <row r="521" spans="1:3">
      <c r="A521">
        <f t="shared" si="26"/>
        <v>0.98537126922400997</v>
      </c>
      <c r="B521">
        <f t="shared" si="25"/>
        <v>2.179999999999978</v>
      </c>
      <c r="C521">
        <f t="shared" si="27"/>
        <v>3.7469219774322847E-2</v>
      </c>
    </row>
    <row r="522" spans="1:3">
      <c r="A522">
        <f t="shared" si="26"/>
        <v>0.98573788158933051</v>
      </c>
      <c r="B522">
        <f t="shared" si="25"/>
        <v>2.1899999999999777</v>
      </c>
      <c r="C522">
        <f t="shared" si="27"/>
        <v>3.6661236532054782E-2</v>
      </c>
    </row>
    <row r="523" spans="1:3">
      <c r="A523">
        <f t="shared" si="26"/>
        <v>0.98609655248650063</v>
      </c>
      <c r="B523">
        <f t="shared" si="25"/>
        <v>2.1999999999999775</v>
      </c>
      <c r="C523">
        <f t="shared" si="27"/>
        <v>3.5867089717012898E-2</v>
      </c>
    </row>
    <row r="524" spans="1:3">
      <c r="A524">
        <f t="shared" si="26"/>
        <v>0.98644741885357912</v>
      </c>
      <c r="B524">
        <f t="shared" si="25"/>
        <v>2.2099999999999773</v>
      </c>
      <c r="C524">
        <f t="shared" si="27"/>
        <v>3.5086636707849145E-2</v>
      </c>
    </row>
    <row r="525" spans="1:3">
      <c r="A525">
        <f t="shared" si="26"/>
        <v>0.986790616192743</v>
      </c>
      <c r="B525">
        <f t="shared" si="25"/>
        <v>2.2199999999999771</v>
      </c>
      <c r="C525">
        <f t="shared" si="27"/>
        <v>3.4319733916388824E-2</v>
      </c>
    </row>
    <row r="526" spans="1:3">
      <c r="A526">
        <f t="shared" si="26"/>
        <v>0.98712627856139723</v>
      </c>
      <c r="B526">
        <f t="shared" si="25"/>
        <v>2.2299999999999769</v>
      </c>
      <c r="C526">
        <f t="shared" si="27"/>
        <v>3.3566236865423975E-2</v>
      </c>
    </row>
    <row r="527" spans="1:3">
      <c r="A527">
        <f t="shared" si="26"/>
        <v>0.98745453856405274</v>
      </c>
      <c r="B527">
        <f t="shared" si="25"/>
        <v>2.2399999999999767</v>
      </c>
      <c r="C527">
        <f t="shared" si="27"/>
        <v>3.2826000265551859E-2</v>
      </c>
    </row>
    <row r="528" spans="1:3">
      <c r="A528">
        <f t="shared" si="26"/>
        <v>0.98777552734495466</v>
      </c>
      <c r="B528">
        <f t="shared" si="25"/>
        <v>2.2499999999999765</v>
      </c>
      <c r="C528">
        <f t="shared" si="27"/>
        <v>3.209887809019276E-2</v>
      </c>
    </row>
    <row r="529" spans="1:3">
      <c r="A529">
        <f t="shared" si="26"/>
        <v>0.9880893745814523</v>
      </c>
      <c r="B529">
        <f t="shared" si="25"/>
        <v>2.2599999999999763</v>
      </c>
      <c r="C529">
        <f t="shared" si="27"/>
        <v>3.1384723649763968E-2</v>
      </c>
    </row>
    <row r="530" spans="1:3">
      <c r="A530">
        <f t="shared" si="26"/>
        <v>0.98839620847809562</v>
      </c>
      <c r="B530">
        <f t="shared" si="25"/>
        <v>2.269999999999976</v>
      </c>
      <c r="C530">
        <f t="shared" si="27"/>
        <v>3.0683389664332806E-2</v>
      </c>
    </row>
    <row r="531" spans="1:3">
      <c r="A531">
        <f t="shared" si="26"/>
        <v>0.98869615576144643</v>
      </c>
      <c r="B531">
        <f t="shared" si="25"/>
        <v>2.2799999999999758</v>
      </c>
      <c r="C531">
        <f t="shared" si="27"/>
        <v>2.9994728335081627E-2</v>
      </c>
    </row>
    <row r="532" spans="1:3">
      <c r="A532">
        <f t="shared" si="26"/>
        <v>0.98898934167558772</v>
      </c>
      <c r="B532">
        <f t="shared" ref="B532:B595" si="28">B531+0.01</f>
        <v>2.2899999999999756</v>
      </c>
      <c r="C532">
        <f t="shared" si="27"/>
        <v>2.9318591414129805E-2</v>
      </c>
    </row>
    <row r="533" spans="1:3">
      <c r="A533">
        <f t="shared" si="26"/>
        <v>0.98927588997832339</v>
      </c>
      <c r="B533">
        <f t="shared" si="28"/>
        <v>2.2999999999999754</v>
      </c>
      <c r="C533">
        <f t="shared" si="27"/>
        <v>2.8654830273567355E-2</v>
      </c>
    </row>
    <row r="534" spans="1:3">
      <c r="A534">
        <f t="shared" si="26"/>
        <v>0.98955592293804817</v>
      </c>
      <c r="B534">
        <f t="shared" si="28"/>
        <v>2.3099999999999752</v>
      </c>
      <c r="C534">
        <f t="shared" si="27"/>
        <v>2.8003295972479122E-2</v>
      </c>
    </row>
    <row r="535" spans="1:3">
      <c r="A535">
        <f t="shared" si="26"/>
        <v>0.98982956133127953</v>
      </c>
      <c r="B535">
        <f t="shared" si="28"/>
        <v>2.319999999999975</v>
      </c>
      <c r="C535">
        <f t="shared" si="27"/>
        <v>2.7363839323136269E-2</v>
      </c>
    </row>
    <row r="536" spans="1:3">
      <c r="A536">
        <f t="shared" si="26"/>
        <v>0.99009692444083519</v>
      </c>
      <c r="B536">
        <f t="shared" si="28"/>
        <v>2.3299999999999748</v>
      </c>
      <c r="C536">
        <f t="shared" si="27"/>
        <v>2.6736310955566847E-2</v>
      </c>
    </row>
    <row r="537" spans="1:3">
      <c r="A537">
        <f t="shared" si="26"/>
        <v>0.99035813005464091</v>
      </c>
      <c r="B537">
        <f t="shared" si="28"/>
        <v>2.3399999999999745</v>
      </c>
      <c r="C537">
        <f t="shared" si="27"/>
        <v>2.612056138057206E-2</v>
      </c>
    </row>
    <row r="538" spans="1:3">
      <c r="A538">
        <f t="shared" si="26"/>
        <v>0.99061329446516089</v>
      </c>
      <c r="B538">
        <f t="shared" si="28"/>
        <v>2.3499999999999743</v>
      </c>
      <c r="C538">
        <f t="shared" si="27"/>
        <v>2.5516441051998674E-2</v>
      </c>
    </row>
    <row r="539" spans="1:3">
      <c r="A539">
        <f t="shared" si="26"/>
        <v>0.99086253246942657</v>
      </c>
      <c r="B539">
        <f t="shared" si="28"/>
        <v>2.3599999999999741</v>
      </c>
      <c r="C539">
        <f t="shared" si="27"/>
        <v>2.4923800426568919E-2</v>
      </c>
    </row>
    <row r="540" spans="1:3">
      <c r="A540">
        <f t="shared" si="26"/>
        <v>0.99110595736966256</v>
      </c>
      <c r="B540">
        <f t="shared" si="28"/>
        <v>2.3699999999999739</v>
      </c>
      <c r="C540">
        <f t="shared" si="27"/>
        <v>2.4342490023599415E-2</v>
      </c>
    </row>
    <row r="541" spans="1:3">
      <c r="A541">
        <f t="shared" si="26"/>
        <v>0.99134368097448289</v>
      </c>
      <c r="B541">
        <f t="shared" si="28"/>
        <v>2.3799999999999737</v>
      </c>
      <c r="C541">
        <f t="shared" si="27"/>
        <v>2.3772360482033301E-2</v>
      </c>
    </row>
    <row r="542" spans="1:3">
      <c r="A542">
        <f t="shared" si="26"/>
        <v>0.99157581360065383</v>
      </c>
      <c r="B542">
        <f t="shared" si="28"/>
        <v>2.3899999999999735</v>
      </c>
      <c r="C542">
        <f t="shared" si="27"/>
        <v>2.321326261709494E-2</v>
      </c>
    </row>
    <row r="543" spans="1:3">
      <c r="A543">
        <f t="shared" si="26"/>
        <v>0.99180246407540307</v>
      </c>
      <c r="B543">
        <f t="shared" si="28"/>
        <v>2.3999999999999733</v>
      </c>
      <c r="C543">
        <f t="shared" si="27"/>
        <v>2.2665047474923965E-2</v>
      </c>
    </row>
    <row r="544" spans="1:3">
      <c r="A544">
        <f t="shared" si="26"/>
        <v>0.9920237397392655</v>
      </c>
      <c r="B544">
        <f t="shared" si="28"/>
        <v>2.4099999999999731</v>
      </c>
      <c r="C544">
        <f t="shared" si="27"/>
        <v>2.2127566386243497E-2</v>
      </c>
    </row>
    <row r="545" spans="1:3">
      <c r="A545">
        <f t="shared" si="26"/>
        <v>0.99223974644944568</v>
      </c>
      <c r="B545">
        <f t="shared" si="28"/>
        <v>2.4199999999999728</v>
      </c>
      <c r="C545">
        <f t="shared" si="27"/>
        <v>2.1600671018018786E-2</v>
      </c>
    </row>
    <row r="546" spans="1:3">
      <c r="A546">
        <f t="shared" si="26"/>
        <v>0.99245058858369006</v>
      </c>
      <c r="B546">
        <f t="shared" si="28"/>
        <v>2.4299999999999726</v>
      </c>
      <c r="C546">
        <f t="shared" si="27"/>
        <v>2.1084213424438676E-2</v>
      </c>
    </row>
    <row r="547" spans="1:3">
      <c r="A547">
        <f t="shared" si="26"/>
        <v>0.99265636904465115</v>
      </c>
      <c r="B547">
        <f t="shared" si="28"/>
        <v>2.4399999999999724</v>
      </c>
      <c r="C547">
        <f t="shared" si="27"/>
        <v>2.0578046096109574E-2</v>
      </c>
    </row>
    <row r="548" spans="1:3">
      <c r="A548">
        <f t="shared" si="26"/>
        <v>0.9928571892647281</v>
      </c>
      <c r="B548">
        <f t="shared" si="28"/>
        <v>2.4499999999999722</v>
      </c>
      <c r="C548">
        <f t="shared" si="27"/>
        <v>2.0082022007695138E-2</v>
      </c>
    </row>
    <row r="549" spans="1:3">
      <c r="A549">
        <f t="shared" si="26"/>
        <v>0.99305314921137533</v>
      </c>
      <c r="B549">
        <f t="shared" si="28"/>
        <v>2.459999999999972</v>
      </c>
      <c r="C549">
        <f t="shared" si="27"/>
        <v>1.9595994664723254E-2</v>
      </c>
    </row>
    <row r="550" spans="1:3">
      <c r="A550">
        <f t="shared" si="26"/>
        <v>0.99324434739285872</v>
      </c>
      <c r="B550">
        <f t="shared" si="28"/>
        <v>2.4699999999999718</v>
      </c>
      <c r="C550">
        <f t="shared" si="27"/>
        <v>1.9119818148339147E-2</v>
      </c>
    </row>
    <row r="551" spans="1:3">
      <c r="A551">
        <f t="shared" si="26"/>
        <v>0.99343088086445297</v>
      </c>
      <c r="B551">
        <f t="shared" si="28"/>
        <v>2.4799999999999716</v>
      </c>
      <c r="C551">
        <f t="shared" si="27"/>
        <v>1.8653347159425637E-2</v>
      </c>
    </row>
    <row r="552" spans="1:3">
      <c r="A552">
        <f t="shared" si="26"/>
        <v>0.99361284523505633</v>
      </c>
      <c r="B552">
        <f t="shared" si="28"/>
        <v>2.4899999999999713</v>
      </c>
      <c r="C552">
        <f t="shared" si="27"/>
        <v>1.8196437060336412E-2</v>
      </c>
    </row>
    <row r="553" spans="1:3">
      <c r="A553">
        <f t="shared" si="26"/>
        <v>0.9937903346742234</v>
      </c>
      <c r="B553">
        <f t="shared" si="28"/>
        <v>2.4999999999999711</v>
      </c>
      <c r="C553">
        <f t="shared" si="27"/>
        <v>1.774894391670705E-2</v>
      </c>
    </row>
    <row r="554" spans="1:3">
      <c r="A554">
        <f t="shared" si="26"/>
        <v>0.99396344191958708</v>
      </c>
      <c r="B554">
        <f t="shared" si="28"/>
        <v>2.5099999999999709</v>
      </c>
      <c r="C554">
        <f t="shared" si="27"/>
        <v>1.7310724536368317E-2</v>
      </c>
    </row>
    <row r="555" spans="1:3">
      <c r="A555">
        <f t="shared" si="26"/>
        <v>0.99413225828466678</v>
      </c>
      <c r="B555">
        <f t="shared" si="28"/>
        <v>2.5199999999999707</v>
      </c>
      <c r="C555">
        <f t="shared" si="27"/>
        <v>1.6881636507970837E-2</v>
      </c>
    </row>
    <row r="556" spans="1:3">
      <c r="A556">
        <f t="shared" si="26"/>
        <v>0.99429687366704866</v>
      </c>
      <c r="B556">
        <f t="shared" si="28"/>
        <v>2.5299999999999705</v>
      </c>
      <c r="C556">
        <f t="shared" si="27"/>
        <v>1.6461538238188651E-2</v>
      </c>
    </row>
    <row r="557" spans="1:3">
      <c r="A557">
        <f t="shared" si="26"/>
        <v>0.99445737655691691</v>
      </c>
      <c r="B557">
        <f t="shared" si="28"/>
        <v>2.5399999999999703</v>
      </c>
      <c r="C557">
        <f t="shared" si="27"/>
        <v>1.605028898682449E-2</v>
      </c>
    </row>
    <row r="558" spans="1:3">
      <c r="A558">
        <f t="shared" si="26"/>
        <v>0.99461385404593283</v>
      </c>
      <c r="B558">
        <f t="shared" si="28"/>
        <v>2.5499999999999701</v>
      </c>
      <c r="C558">
        <f t="shared" si="27"/>
        <v>1.5647748901593039E-2</v>
      </c>
    </row>
    <row r="559" spans="1:3">
      <c r="A559">
        <f t="shared" si="26"/>
        <v>0.99476639183644366</v>
      </c>
      <c r="B559">
        <f t="shared" si="28"/>
        <v>2.5599999999999699</v>
      </c>
      <c r="C559">
        <f t="shared" si="27"/>
        <v>1.5253779051083485E-2</v>
      </c>
    </row>
    <row r="560" spans="1:3">
      <c r="A560">
        <f t="shared" si="26"/>
        <v>0.99491507425100845</v>
      </c>
      <c r="B560">
        <f t="shared" si="28"/>
        <v>2.5699999999999696</v>
      </c>
      <c r="C560">
        <f t="shared" si="27"/>
        <v>1.4868241456478566E-2</v>
      </c>
    </row>
    <row r="561" spans="1:3">
      <c r="A561">
        <f t="shared" si="26"/>
        <v>0.99505998424222875</v>
      </c>
      <c r="B561">
        <f t="shared" si="28"/>
        <v>2.5799999999999694</v>
      </c>
      <c r="C561">
        <f t="shared" si="27"/>
        <v>1.4490999122030199E-2</v>
      </c>
    </row>
    <row r="562" spans="1:3">
      <c r="A562">
        <f t="shared" si="26"/>
        <v>0.99520120340287344</v>
      </c>
      <c r="B562">
        <f t="shared" si="28"/>
        <v>2.5899999999999692</v>
      </c>
      <c r="C562">
        <f t="shared" si="27"/>
        <v>1.41219160644693E-2</v>
      </c>
    </row>
    <row r="563" spans="1:3">
      <c r="A563">
        <f t="shared" si="26"/>
        <v>0.99533881197628093</v>
      </c>
      <c r="B563">
        <f t="shared" si="28"/>
        <v>2.599999999999969</v>
      </c>
      <c r="C563">
        <f t="shared" si="27"/>
        <v>1.3760857340750237E-2</v>
      </c>
    </row>
    <row r="564" spans="1:3">
      <c r="A564">
        <f t="shared" si="26"/>
        <v>0.99547288886703234</v>
      </c>
      <c r="B564">
        <f t="shared" si="28"/>
        <v>2.6099999999999688</v>
      </c>
      <c r="C564">
        <f t="shared" si="27"/>
        <v>1.3407689075140292E-2</v>
      </c>
    </row>
    <row r="565" spans="1:3">
      <c r="A565">
        <f t="shared" si="26"/>
        <v>0.99560351165187844</v>
      </c>
      <c r="B565">
        <f t="shared" si="28"/>
        <v>2.6199999999999686</v>
      </c>
      <c r="C565">
        <f t="shared" si="27"/>
        <v>1.3062278484610447E-2</v>
      </c>
    </row>
    <row r="566" spans="1:3">
      <c r="A566">
        <f t="shared" si="26"/>
        <v>0.99573075659091037</v>
      </c>
      <c r="B566">
        <f t="shared" si="28"/>
        <v>2.6299999999999684</v>
      </c>
      <c r="C566">
        <f t="shared" si="27"/>
        <v>1.2724493903193683E-2</v>
      </c>
    </row>
    <row r="567" spans="1:3">
      <c r="A567">
        <f t="shared" si="26"/>
        <v>0.99585469863896359</v>
      </c>
      <c r="B567">
        <f t="shared" si="28"/>
        <v>2.6399999999999681</v>
      </c>
      <c r="C567">
        <f t="shared" si="27"/>
        <v>1.2394204805321871E-2</v>
      </c>
    </row>
    <row r="568" spans="1:3">
      <c r="A568">
        <f t="shared" si="26"/>
        <v>0.99597541145724133</v>
      </c>
      <c r="B568">
        <f t="shared" si="28"/>
        <v>2.6499999999999679</v>
      </c>
      <c r="C568">
        <f t="shared" si="27"/>
        <v>1.2071281827774873E-2</v>
      </c>
    </row>
    <row r="569" spans="1:3">
      <c r="A569">
        <f t="shared" si="26"/>
        <v>0.99609296742514708</v>
      </c>
      <c r="B569">
        <f t="shared" si="28"/>
        <v>2.6599999999999677</v>
      </c>
      <c r="C569">
        <f t="shared" si="27"/>
        <v>1.1755596790574946E-2</v>
      </c>
    </row>
    <row r="570" spans="1:3">
      <c r="A570">
        <f t="shared" si="26"/>
        <v>0.99620743765231434</v>
      </c>
      <c r="B570">
        <f t="shared" si="28"/>
        <v>2.6699999999999675</v>
      </c>
      <c r="C570">
        <f t="shared" si="27"/>
        <v>1.1447022716726507E-2</v>
      </c>
    </row>
    <row r="571" spans="1:3">
      <c r="A571">
        <f t="shared" si="26"/>
        <v>0.99631889199082468</v>
      </c>
      <c r="B571">
        <f t="shared" si="28"/>
        <v>2.6799999999999673</v>
      </c>
      <c r="C571">
        <f t="shared" si="27"/>
        <v>1.1145433851034408E-2</v>
      </c>
    </row>
    <row r="572" spans="1:3">
      <c r="A572">
        <f t="shared" si="26"/>
        <v>0.99642739904759992</v>
      </c>
      <c r="B572">
        <f t="shared" si="28"/>
        <v>2.6899999999999671</v>
      </c>
      <c r="C572">
        <f t="shared" si="27"/>
        <v>1.085070567752334E-2</v>
      </c>
    </row>
    <row r="573" spans="1:3">
      <c r="A573">
        <f t="shared" si="26"/>
        <v>0.99653302619695916</v>
      </c>
      <c r="B573">
        <f t="shared" si="28"/>
        <v>2.6999999999999669</v>
      </c>
      <c r="C573">
        <f t="shared" si="27"/>
        <v>1.0562714935924648E-2</v>
      </c>
    </row>
    <row r="574" spans="1:3">
      <c r="A574">
        <f t="shared" si="26"/>
        <v>0.99663583959333035</v>
      </c>
      <c r="B574">
        <f t="shared" si="28"/>
        <v>2.7099999999999667</v>
      </c>
      <c r="C574">
        <f t="shared" si="27"/>
        <v>1.0281339637119521E-2</v>
      </c>
    </row>
    <row r="575" spans="1:3">
      <c r="A575">
        <f t="shared" si="26"/>
        <v>0.9967359041841084</v>
      </c>
      <c r="B575">
        <f t="shared" si="28"/>
        <v>2.7199999999999664</v>
      </c>
      <c r="C575">
        <f t="shared" si="27"/>
        <v>1.0006459077805055E-2</v>
      </c>
    </row>
    <row r="576" spans="1:3">
      <c r="A576">
        <f t="shared" si="26"/>
        <v>0.99683328372264179</v>
      </c>
      <c r="B576">
        <f t="shared" si="28"/>
        <v>2.7299999999999662</v>
      </c>
      <c r="C576">
        <f t="shared" si="27"/>
        <v>9.7379538533395177E-3</v>
      </c>
    </row>
    <row r="577" spans="1:3">
      <c r="A577">
        <f t="shared" si="26"/>
        <v>0.99692804078134911</v>
      </c>
      <c r="B577">
        <f t="shared" si="28"/>
        <v>2.739999999999966</v>
      </c>
      <c r="C577">
        <f t="shared" si="27"/>
        <v>9.4757058707319666E-3</v>
      </c>
    </row>
    <row r="578" spans="1:3">
      <c r="A578">
        <f t="shared" si="26"/>
        <v>0.99702023676494522</v>
      </c>
      <c r="B578">
        <f t="shared" si="28"/>
        <v>2.7499999999999658</v>
      </c>
      <c r="C578">
        <f t="shared" si="27"/>
        <v>9.2195983596112547E-3</v>
      </c>
    </row>
    <row r="579" spans="1:3">
      <c r="A579">
        <f t="shared" ref="A579:A603" si="29">NORMSDIST(B579)</f>
        <v>0.99710993192377351</v>
      </c>
      <c r="B579">
        <f t="shared" si="28"/>
        <v>2.7599999999999656</v>
      </c>
      <c r="C579">
        <f t="shared" si="27"/>
        <v>8.9695158828286513E-3</v>
      </c>
    </row>
    <row r="580" spans="1:3">
      <c r="A580">
        <f t="shared" si="29"/>
        <v>0.99719718536723467</v>
      </c>
      <c r="B580">
        <f t="shared" si="28"/>
        <v>2.7699999999999654</v>
      </c>
      <c r="C580">
        <f t="shared" ref="C580:C603" si="30">(A580-A579)/(B580-B579)</f>
        <v>8.7253443461167892E-3</v>
      </c>
    </row>
    <row r="581" spans="1:3">
      <c r="A581">
        <f t="shared" si="29"/>
        <v>0.99728205507729839</v>
      </c>
      <c r="B581">
        <f t="shared" si="28"/>
        <v>2.7799999999999652</v>
      </c>
      <c r="C581">
        <f t="shared" si="30"/>
        <v>8.4869710063719267E-3</v>
      </c>
    </row>
    <row r="582" spans="1:3">
      <c r="A582">
        <f t="shared" si="29"/>
        <v>0.99736459792209464</v>
      </c>
      <c r="B582">
        <f t="shared" si="28"/>
        <v>2.789999999999965</v>
      </c>
      <c r="C582">
        <f t="shared" si="30"/>
        <v>8.2542844796253487E-3</v>
      </c>
    </row>
    <row r="583" spans="1:3">
      <c r="A583">
        <f t="shared" si="29"/>
        <v>0.99744486966957169</v>
      </c>
      <c r="B583">
        <f t="shared" si="28"/>
        <v>2.7999999999999647</v>
      </c>
      <c r="C583">
        <f t="shared" si="30"/>
        <v>8.0271747477047069E-3</v>
      </c>
    </row>
    <row r="584" spans="1:3">
      <c r="A584">
        <f t="shared" si="29"/>
        <v>0.99752292500121365</v>
      </c>
      <c r="B584">
        <f t="shared" si="28"/>
        <v>2.8099999999999645</v>
      </c>
      <c r="C584">
        <f t="shared" si="30"/>
        <v>7.8055331641959103E-3</v>
      </c>
    </row>
    <row r="585" spans="1:3">
      <c r="A585">
        <f t="shared" si="29"/>
        <v>0.99759881752581026</v>
      </c>
      <c r="B585">
        <f t="shared" si="28"/>
        <v>2.8199999999999643</v>
      </c>
      <c r="C585">
        <f t="shared" si="30"/>
        <v>7.5892524596611844E-3</v>
      </c>
    </row>
    <row r="586" spans="1:3">
      <c r="A586">
        <f t="shared" si="29"/>
        <v>0.99767259979326817</v>
      </c>
      <c r="B586">
        <f t="shared" si="28"/>
        <v>2.8299999999999641</v>
      </c>
      <c r="C586">
        <f t="shared" si="30"/>
        <v>7.3782267457912958E-3</v>
      </c>
    </row>
    <row r="587" spans="1:3">
      <c r="A587">
        <f t="shared" si="29"/>
        <v>0.9977443233084573</v>
      </c>
      <c r="B587">
        <f t="shared" si="28"/>
        <v>2.8399999999999639</v>
      </c>
      <c r="C587">
        <f t="shared" si="30"/>
        <v>7.1723515189138637E-3</v>
      </c>
    </row>
    <row r="588" spans="1:3">
      <c r="A588">
        <f t="shared" si="29"/>
        <v>0.99781403854508655</v>
      </c>
      <c r="B588">
        <f t="shared" si="28"/>
        <v>2.8499999999999637</v>
      </c>
      <c r="C588">
        <f t="shared" si="30"/>
        <v>6.9715236629243433E-3</v>
      </c>
    </row>
    <row r="589" spans="1:3">
      <c r="A589">
        <f t="shared" si="29"/>
        <v>0.99788179495959528</v>
      </c>
      <c r="B589">
        <f t="shared" si="28"/>
        <v>2.8599999999999635</v>
      </c>
      <c r="C589">
        <f t="shared" si="30"/>
        <v>6.775641450873649E-3</v>
      </c>
    </row>
    <row r="590" spans="1:3">
      <c r="A590">
        <f t="shared" si="29"/>
        <v>0.99794764100505995</v>
      </c>
      <c r="B590">
        <f t="shared" si="28"/>
        <v>2.8699999999999632</v>
      </c>
      <c r="C590">
        <f t="shared" si="30"/>
        <v>6.5846045464669507E-3</v>
      </c>
    </row>
    <row r="591" spans="1:3">
      <c r="A591">
        <f t="shared" si="29"/>
        <v>0.99801162414510558</v>
      </c>
      <c r="B591">
        <f t="shared" si="28"/>
        <v>2.879999999999963</v>
      </c>
      <c r="C591">
        <f t="shared" si="30"/>
        <v>6.3983140045632799E-3</v>
      </c>
    </row>
    <row r="592" spans="1:3">
      <c r="A592">
        <f t="shared" si="29"/>
        <v>0.99807379086781212</v>
      </c>
      <c r="B592">
        <f t="shared" si="28"/>
        <v>2.8899999999999628</v>
      </c>
      <c r="C592">
        <f t="shared" si="30"/>
        <v>6.216672270653722E-3</v>
      </c>
    </row>
    <row r="593" spans="1:3">
      <c r="A593">
        <f t="shared" si="29"/>
        <v>0.99813418669961584</v>
      </c>
      <c r="B593">
        <f t="shared" si="28"/>
        <v>2.8999999999999626</v>
      </c>
      <c r="C593">
        <f t="shared" si="30"/>
        <v>6.0395831803729157E-3</v>
      </c>
    </row>
    <row r="594" spans="1:3">
      <c r="A594">
        <f t="shared" si="29"/>
        <v>0.99819285621919351</v>
      </c>
      <c r="B594">
        <f t="shared" si="28"/>
        <v>2.9099999999999624</v>
      </c>
      <c r="C594">
        <f t="shared" si="30"/>
        <v>5.8669519577671109E-3</v>
      </c>
    </row>
    <row r="595" spans="1:3">
      <c r="A595">
        <f t="shared" si="29"/>
        <v>0.99824984307132358</v>
      </c>
      <c r="B595">
        <f t="shared" si="28"/>
        <v>2.9199999999999622</v>
      </c>
      <c r="C595">
        <f t="shared" si="30"/>
        <v>5.6986852130071035E-3</v>
      </c>
    </row>
    <row r="596" spans="1:3">
      <c r="A596">
        <f t="shared" si="29"/>
        <v>0.99830518998072271</v>
      </c>
      <c r="B596">
        <f t="shared" ref="B596:B603" si="31">B595+0.01</f>
        <v>2.929999999999962</v>
      </c>
      <c r="C596">
        <f t="shared" si="30"/>
        <v>5.5346909399124414E-3</v>
      </c>
    </row>
    <row r="597" spans="1:3">
      <c r="A597">
        <f t="shared" si="29"/>
        <v>0.9983589387658427</v>
      </c>
      <c r="B597">
        <f t="shared" si="31"/>
        <v>2.9399999999999618</v>
      </c>
      <c r="C597">
        <f t="shared" si="30"/>
        <v>5.3748785119990296E-3</v>
      </c>
    </row>
    <row r="598" spans="1:3">
      <c r="A598">
        <f t="shared" si="29"/>
        <v>0.99841113035263507</v>
      </c>
      <c r="B598">
        <f t="shared" si="31"/>
        <v>2.9499999999999615</v>
      </c>
      <c r="C598">
        <f t="shared" si="30"/>
        <v>5.2191586792372791E-3</v>
      </c>
    </row>
    <row r="599" spans="1:3">
      <c r="A599">
        <f t="shared" si="29"/>
        <v>0.99846180478826141</v>
      </c>
      <c r="B599">
        <f t="shared" si="31"/>
        <v>2.9599999999999613</v>
      </c>
      <c r="C599">
        <f t="shared" si="30"/>
        <v>5.0674435626342192E-3</v>
      </c>
    </row>
    <row r="600" spans="1:3">
      <c r="A600">
        <f t="shared" si="29"/>
        <v>0.99851100125476211</v>
      </c>
      <c r="B600">
        <f t="shared" si="31"/>
        <v>2.9699999999999611</v>
      </c>
      <c r="C600">
        <f t="shared" si="30"/>
        <v>4.919646650070158E-3</v>
      </c>
    </row>
    <row r="601" spans="1:3">
      <c r="A601">
        <f t="shared" si="29"/>
        <v>0.99855875808265959</v>
      </c>
      <c r="B601">
        <f t="shared" si="31"/>
        <v>2.9799999999999609</v>
      </c>
      <c r="C601">
        <f t="shared" si="30"/>
        <v>4.7756827897483716E-3</v>
      </c>
    </row>
    <row r="602" spans="1:3">
      <c r="A602">
        <f t="shared" si="29"/>
        <v>0.9986051127645077</v>
      </c>
      <c r="B602">
        <f t="shared" si="31"/>
        <v>2.9899999999999607</v>
      </c>
      <c r="C602">
        <f t="shared" si="30"/>
        <v>4.6354681848105195E-3</v>
      </c>
    </row>
    <row r="603" spans="1:3">
      <c r="A603">
        <f t="shared" si="29"/>
        <v>0.99865010196837023</v>
      </c>
      <c r="B603">
        <f t="shared" si="31"/>
        <v>2.9999999999999605</v>
      </c>
      <c r="C603">
        <f t="shared" si="30"/>
        <v>4.4989203862534207E-3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39"/>
  <sheetViews>
    <sheetView workbookViewId="0">
      <selection activeCell="B4" sqref="B4"/>
    </sheetView>
  </sheetViews>
  <sheetFormatPr baseColWidth="10" defaultRowHeight="15"/>
  <cols>
    <col min="1" max="1" width="15.42578125" bestFit="1" customWidth="1"/>
    <col min="2" max="2" width="13.5703125" customWidth="1"/>
    <col min="3" max="3" width="11.42578125" style="6"/>
  </cols>
  <sheetData>
    <row r="3" spans="1:3">
      <c r="A3" s="4" t="s">
        <v>4</v>
      </c>
      <c r="B3" s="4" t="s">
        <v>3</v>
      </c>
    </row>
    <row r="4" spans="1:3">
      <c r="A4" s="6" t="s">
        <v>3</v>
      </c>
      <c r="B4" s="5">
        <f>NORMSDIST(1.17)</f>
        <v>0.8789995155789817</v>
      </c>
    </row>
    <row r="7" spans="1:3">
      <c r="A7" s="4" t="s">
        <v>5</v>
      </c>
      <c r="B7" s="4" t="s">
        <v>8</v>
      </c>
    </row>
    <row r="8" spans="1:3">
      <c r="A8" t="s">
        <v>3</v>
      </c>
      <c r="B8" s="3">
        <f>NORMSDIST(1.17)</f>
        <v>0.8789995155789817</v>
      </c>
    </row>
    <row r="9" spans="1:3" ht="15.75">
      <c r="A9" t="s">
        <v>6</v>
      </c>
      <c r="B9">
        <f>1/2</f>
        <v>0.5</v>
      </c>
      <c r="C9" s="9" t="s">
        <v>7</v>
      </c>
    </row>
    <row r="10" spans="1:3">
      <c r="A10" s="6" t="s">
        <v>12</v>
      </c>
      <c r="B10" s="5">
        <f>B8-B9</f>
        <v>0.3789995155789817</v>
      </c>
    </row>
    <row r="13" spans="1:3">
      <c r="A13" s="4" t="s">
        <v>9</v>
      </c>
      <c r="B13" s="4" t="s">
        <v>10</v>
      </c>
    </row>
    <row r="14" spans="1:3">
      <c r="A14" t="s">
        <v>11</v>
      </c>
      <c r="B14">
        <v>1</v>
      </c>
    </row>
    <row r="15" spans="1:3">
      <c r="A15" t="s">
        <v>3</v>
      </c>
      <c r="B15" s="3">
        <f>NORMSDIST(1.17)</f>
        <v>0.8789995155789817</v>
      </c>
      <c r="C15" s="8" t="s">
        <v>7</v>
      </c>
    </row>
    <row r="16" spans="1:3">
      <c r="A16" s="6" t="s">
        <v>16</v>
      </c>
      <c r="B16" s="5">
        <f>B14-B15</f>
        <v>0.1210004844210183</v>
      </c>
    </row>
    <row r="19" spans="1:3">
      <c r="A19" s="4" t="s">
        <v>13</v>
      </c>
      <c r="B19" s="4" t="s">
        <v>14</v>
      </c>
    </row>
    <row r="20" spans="1:3">
      <c r="A20" t="s">
        <v>15</v>
      </c>
      <c r="B20" t="s">
        <v>16</v>
      </c>
    </row>
    <row r="21" spans="1:3">
      <c r="A21" s="6" t="s">
        <v>15</v>
      </c>
      <c r="B21" s="5">
        <f>B16</f>
        <v>0.1210004844210183</v>
      </c>
    </row>
    <row r="24" spans="1:3">
      <c r="A24" s="4" t="s">
        <v>17</v>
      </c>
      <c r="B24" s="4" t="s">
        <v>18</v>
      </c>
    </row>
    <row r="25" spans="1:3">
      <c r="A25" t="s">
        <v>3</v>
      </c>
      <c r="B25" s="3">
        <f>NORMSDIST(1.17)</f>
        <v>0.8789995155789817</v>
      </c>
    </row>
    <row r="26" spans="1:3">
      <c r="A26" t="s">
        <v>19</v>
      </c>
      <c r="B26" s="2">
        <f>NORMSDIST(0.42)</f>
        <v>0.66275727315175048</v>
      </c>
      <c r="C26" s="6" t="s">
        <v>7</v>
      </c>
    </row>
    <row r="27" spans="1:3">
      <c r="A27" s="6" t="s">
        <v>20</v>
      </c>
      <c r="B27" s="7">
        <f>B25-B26</f>
        <v>0.21624224242723122</v>
      </c>
    </row>
    <row r="30" spans="1:3">
      <c r="A30" s="4" t="s">
        <v>21</v>
      </c>
      <c r="B30" s="4" t="s">
        <v>25</v>
      </c>
    </row>
    <row r="31" spans="1:3">
      <c r="A31" t="s">
        <v>16</v>
      </c>
      <c r="B31" s="3">
        <f>B16</f>
        <v>0.1210004844210183</v>
      </c>
    </row>
    <row r="32" spans="1:3">
      <c r="A32" t="s">
        <v>22</v>
      </c>
      <c r="B32">
        <v>2</v>
      </c>
      <c r="C32" s="6" t="s">
        <v>23</v>
      </c>
    </row>
    <row r="33" spans="1:3">
      <c r="A33" s="6" t="s">
        <v>24</v>
      </c>
      <c r="B33" s="5">
        <f>B32*B31</f>
        <v>0.24200096884203659</v>
      </c>
    </row>
    <row r="36" spans="1:3">
      <c r="A36" s="4" t="s">
        <v>26</v>
      </c>
      <c r="B36" s="4" t="s">
        <v>29</v>
      </c>
    </row>
    <row r="37" spans="1:3">
      <c r="A37" t="s">
        <v>11</v>
      </c>
      <c r="B37">
        <v>1</v>
      </c>
    </row>
    <row r="38" spans="1:3">
      <c r="A38" t="s">
        <v>27</v>
      </c>
      <c r="B38" s="3">
        <f>B33</f>
        <v>0.24200096884203659</v>
      </c>
      <c r="C38" s="6" t="s">
        <v>7</v>
      </c>
    </row>
    <row r="39" spans="1:3">
      <c r="A39" s="6" t="s">
        <v>28</v>
      </c>
      <c r="B39" s="5">
        <f>B37-B38</f>
        <v>0.75799903115796341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B29"/>
  <sheetViews>
    <sheetView workbookViewId="0">
      <selection activeCell="E29" sqref="E29"/>
    </sheetView>
  </sheetViews>
  <sheetFormatPr baseColWidth="10" defaultRowHeight="15"/>
  <sheetData>
    <row r="4" spans="1:2">
      <c r="A4" s="4" t="s">
        <v>4</v>
      </c>
      <c r="B4" s="10" t="s">
        <v>30</v>
      </c>
    </row>
    <row r="5" spans="1:2">
      <c r="B5" s="3">
        <f>NORMSINV(0.879)</f>
        <v>1.1700024075004789</v>
      </c>
    </row>
    <row r="10" spans="1:2">
      <c r="A10" s="4" t="s">
        <v>5</v>
      </c>
      <c r="B10" s="10" t="s">
        <v>31</v>
      </c>
    </row>
    <row r="11" spans="1:2">
      <c r="B11" s="3">
        <f>NORMSINV(0.95)</f>
        <v>1.6448536269514724</v>
      </c>
    </row>
    <row r="16" spans="1:2">
      <c r="A16" s="10" t="s">
        <v>9</v>
      </c>
      <c r="B16" s="10" t="s">
        <v>32</v>
      </c>
    </row>
    <row r="17" spans="1:2">
      <c r="B17" s="3">
        <f>NORMSINV(0.975)</f>
        <v>1.959963984540054</v>
      </c>
    </row>
    <row r="22" spans="1:2">
      <c r="A22" s="11" t="s">
        <v>13</v>
      </c>
      <c r="B22" s="10" t="s">
        <v>33</v>
      </c>
    </row>
    <row r="23" spans="1:2">
      <c r="B23" s="3">
        <f>NORMSINV(0.99)</f>
        <v>2.3263478740408399</v>
      </c>
    </row>
    <row r="28" spans="1:2">
      <c r="A28" s="10" t="s">
        <v>17</v>
      </c>
      <c r="B28" s="10" t="s">
        <v>34</v>
      </c>
    </row>
    <row r="29" spans="1:2">
      <c r="B29" s="3">
        <f>NORMSINV(0.995)</f>
        <v>2.5758293035489102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16"/>
  <sheetViews>
    <sheetView workbookViewId="0"/>
  </sheetViews>
  <sheetFormatPr baseColWidth="10" defaultRowHeight="15"/>
  <cols>
    <col min="3" max="3" width="1.7109375" bestFit="1" customWidth="1"/>
  </cols>
  <sheetData>
    <row r="2" spans="1:5">
      <c r="A2" s="4" t="s">
        <v>4</v>
      </c>
      <c r="B2" s="4" t="s">
        <v>16</v>
      </c>
    </row>
    <row r="3" spans="1:5">
      <c r="A3" s="12" t="s">
        <v>35</v>
      </c>
      <c r="B3">
        <v>5</v>
      </c>
    </row>
    <row r="4" spans="1:5" ht="16.5">
      <c r="A4" s="12" t="s">
        <v>37</v>
      </c>
      <c r="B4">
        <v>4</v>
      </c>
    </row>
    <row r="5" spans="1:5">
      <c r="A5" s="12" t="s">
        <v>39</v>
      </c>
      <c r="B5">
        <f>SQRT(B4)</f>
        <v>2</v>
      </c>
    </row>
    <row r="6" spans="1:5">
      <c r="A6" t="s">
        <v>36</v>
      </c>
      <c r="B6">
        <v>7.78</v>
      </c>
    </row>
    <row r="8" spans="1:5">
      <c r="A8" t="s">
        <v>38</v>
      </c>
      <c r="B8">
        <f>STANDARDIZE(B6,B3,B5)</f>
        <v>1.3900000000000001</v>
      </c>
    </row>
    <row r="10" spans="1:5">
      <c r="B10">
        <v>1</v>
      </c>
      <c r="D10">
        <v>1</v>
      </c>
    </row>
    <row r="11" spans="1:5">
      <c r="A11" t="s">
        <v>3</v>
      </c>
      <c r="B11">
        <f>NORMSDIST(B8)</f>
        <v>0.91773556132233103</v>
      </c>
      <c r="C11" t="s">
        <v>7</v>
      </c>
      <c r="D11">
        <f>NORMDIST(B6,B3,B5,1)</f>
        <v>0.91773556132233103</v>
      </c>
      <c r="E11" t="s">
        <v>7</v>
      </c>
    </row>
    <row r="12" spans="1:5">
      <c r="A12" t="s">
        <v>16</v>
      </c>
      <c r="B12">
        <f>B10-B11</f>
        <v>8.2264438677668972E-2</v>
      </c>
      <c r="D12">
        <f>D10-D11</f>
        <v>8.2264438677668972E-2</v>
      </c>
    </row>
    <row r="16" spans="1:5">
      <c r="A16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Gráficos</vt:lpstr>
      </vt:variant>
      <vt:variant>
        <vt:i4>2</vt:i4>
      </vt:variant>
    </vt:vector>
  </HeadingPairs>
  <TitlesOfParts>
    <vt:vector size="7" baseType="lpstr">
      <vt:lpstr>DatosCurva</vt:lpstr>
      <vt:lpstr>EjerciciosP</vt:lpstr>
      <vt:lpstr>EjerciciosZ</vt:lpstr>
      <vt:lpstr>Tipificar</vt:lpstr>
      <vt:lpstr>DistDeriv</vt:lpstr>
      <vt:lpstr>ProbAcum</vt:lpstr>
      <vt:lpstr>DensProb</vt:lpstr>
    </vt:vector>
  </TitlesOfParts>
  <Company>ESPOL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Barcillo Barsiniestro</cp:lastModifiedBy>
  <dcterms:created xsi:type="dcterms:W3CDTF">2009-11-11T21:50:44Z</dcterms:created>
  <dcterms:modified xsi:type="dcterms:W3CDTF">2009-11-13T02:11:31Z</dcterms:modified>
</cp:coreProperties>
</file>